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35" windowHeight="12240" tabRatio="809" activeTab="0"/>
  </bookViews>
  <sheets>
    <sheet name="TOC" sheetId="1" r:id="rId1"/>
    <sheet name="keyboard1" sheetId="2" r:id="rId2"/>
    <sheet name="keyboard2" sheetId="3" r:id="rId3"/>
    <sheet name="Delete" sheetId="4" r:id="rId4"/>
    <sheet name="Insert" sheetId="5" r:id="rId5"/>
    <sheet name="Hide-Unhide" sheetId="6" r:id="rId6"/>
    <sheet name="Freeze-Split" sheetId="7" r:id="rId7"/>
    <sheet name="basic math" sheetId="8" r:id="rId8"/>
    <sheet name="Function-Intro" sheetId="9" r:id="rId9"/>
    <sheet name="COUNT" sheetId="10" r:id="rId10"/>
    <sheet name="COUNTA" sheetId="11" r:id="rId11"/>
    <sheet name="SUM" sheetId="12" r:id="rId12"/>
    <sheet name="AVERAGE" sheetId="13" r:id="rId13"/>
    <sheet name="AutoFilter" sheetId="14" r:id="rId14"/>
    <sheet name="AutoFilter2" sheetId="15" r:id="rId15"/>
    <sheet name="Best Practices" sheetId="16" r:id="rId16"/>
    <sheet name="Handout" sheetId="17" r:id="rId17"/>
  </sheets>
  <definedNames>
    <definedName name="_xlnm.Print_Area" localSheetId="3">'Delete'!$A$1:$L$50</definedName>
    <definedName name="_xlnm.Print_Area" localSheetId="4">'Insert'!$A$1:$P$36</definedName>
    <definedName name="_xlnm.Print_Area" localSheetId="2">'keyboard2'!$A$1:$M$36</definedName>
  </definedNames>
  <calcPr fullCalcOnLoad="1"/>
</workbook>
</file>

<file path=xl/sharedStrings.xml><?xml version="1.0" encoding="utf-8"?>
<sst xmlns="http://schemas.openxmlformats.org/spreadsheetml/2006/main" count="6552" uniqueCount="2312">
  <si>
    <t>CARTRIDGE AIR FLEETGUARD AF4150 SECONDARY FOR 99 BANDIT WOOD</t>
  </si>
  <si>
    <t>12.46/EA</t>
  </si>
  <si>
    <t>CM_2157_1460140</t>
  </si>
  <si>
    <t>AIR FILTER</t>
  </si>
  <si>
    <t>24.96/EA</t>
  </si>
  <si>
    <t>CM_2157_1460148</t>
  </si>
  <si>
    <t>CARTRIDGE, FUEL FLEETGUARD FF149 - DOT#339030588 -1/EA</t>
  </si>
  <si>
    <t>1.66/EA</t>
  </si>
  <si>
    <t>CM_2157_1460162</t>
  </si>
  <si>
    <t>CARTRIDGE, FUEL F/04 CHEVY 1500 W/FLEX FUEL F/88 CHEV 1500 -</t>
  </si>
  <si>
    <t>5.64/EA</t>
  </si>
  <si>
    <t>CM_2157_1460192</t>
  </si>
  <si>
    <t>CARTRIDGE, FUEL SEPARATOR FLEETGUARD FS1295 - DOT#339031583</t>
  </si>
  <si>
    <t>8.76/EA</t>
  </si>
  <si>
    <t>CM_2157_1460206</t>
  </si>
  <si>
    <t>CARTRIDGE KIT FILTER AUTOMATIC TRANSMISSION FOR ALL M.D.3060</t>
  </si>
  <si>
    <t>32.81/EA</t>
  </si>
  <si>
    <t>CM_2157_1460215</t>
  </si>
  <si>
    <t>CARTRIDGE, P/S FLEETGUARD HF6162 HYD F/92 INTER 4900 - DOT#3</t>
  </si>
  <si>
    <t>3.24/EA</t>
  </si>
  <si>
    <t>CM_2157_1460222</t>
  </si>
  <si>
    <t>CARTRIDGE, HYD FLEETGUARD HF6343 F/00 FREIGHTLINER W/BROOMBE</t>
  </si>
  <si>
    <t>17.45/EA</t>
  </si>
  <si>
    <t>CM_2157_1460245</t>
  </si>
  <si>
    <t>CARTRIDGE, OIL FLEETGUARD LF16102 F/01-02 GMC 2500 - DOT#339</t>
  </si>
  <si>
    <t>3.66/EA</t>
  </si>
  <si>
    <t>CM_2157_1460260</t>
  </si>
  <si>
    <t>CARTRIDGE, OIL FLEETGUARD LF3349 F/CUMMINS DIESEL GENERATOR</t>
  </si>
  <si>
    <t>3.07/EA</t>
  </si>
  <si>
    <t>CM_2157_1460275</t>
  </si>
  <si>
    <t>CARTRIDGE, OIL FLEETGUARD LF3679 F/95&amp;97 GMC MODEL 3500 W/6.</t>
  </si>
  <si>
    <t>3.04/EA</t>
  </si>
  <si>
    <t>CM_2157_1460277</t>
  </si>
  <si>
    <t>CARTRIDGE, OIL FLEETGUARD LF3703 F/98 JD444H &amp; F/99 BANDIT -</t>
  </si>
  <si>
    <t>CM_2157_1460294</t>
  </si>
  <si>
    <t>CARTRIDGE, OIL FLEETGUARD LF689 F/78-79 DODGE D150 PU BREATH</t>
  </si>
  <si>
    <t>2.62/EA</t>
  </si>
  <si>
    <t>CM_2157_1460296</t>
  </si>
  <si>
    <t>CARTRIDGE, OIL FLEETGUARD LF701 F/PERKINS DIESEL LEROI Q250</t>
  </si>
  <si>
    <t>4.52/EA</t>
  </si>
  <si>
    <t>CM_2157_1460301</t>
  </si>
  <si>
    <t>CARTRIDGE - OIL FLEETGUARD LF782 - FOR 85 CHEV C10 4.3L V6</t>
  </si>
  <si>
    <t>2.76/EA</t>
  </si>
  <si>
    <t>CM_2157_1460302</t>
  </si>
  <si>
    <t>CARTRIDGE - OIL FLEETGUARD LF796 FOR 2004 CHEVY 1500 WITH 5.</t>
  </si>
  <si>
    <t>3.58/EA</t>
  </si>
  <si>
    <t>CM_2157_1460371</t>
  </si>
  <si>
    <t>BELT - GATES B42 FOR MOTT MOWER SIDE MOUNT ON FORD TRACTOR 5</t>
  </si>
  <si>
    <t>6.15/EA</t>
  </si>
  <si>
    <t>CM_2157_1460397</t>
  </si>
  <si>
    <t>BELT, F/1990 INTER 49 SERIES DT466 DIESEL COMPRESSOR - DOT#3</t>
  </si>
  <si>
    <t>24.08/EA</t>
  </si>
  <si>
    <t>CM_2157_1460399</t>
  </si>
  <si>
    <t>STANDARD WHEEL CHOCK-1/EA</t>
  </si>
  <si>
    <t>8.86/EA</t>
  </si>
  <si>
    <t>CM_2157_1460559</t>
  </si>
  <si>
    <t>CLAMP, MUFFLER 4 IN. 7/16 IN. BOLT SIZE - DOT#339030440 -1/E</t>
  </si>
  <si>
    <t>3.09/EA</t>
  </si>
  <si>
    <t>CM_2157_1460727</t>
  </si>
  <si>
    <t>TRUCK LITE, GROMET MOUNT KIT NO.*10404* - DOT#339200732 -1/E</t>
  </si>
  <si>
    <t>2.02/EA</t>
  </si>
  <si>
    <t>CM_2157_1875092</t>
  </si>
  <si>
    <t>ALARM, BACK-UP ECCO # *SA917*-1/EA</t>
  </si>
  <si>
    <t>64.72/EA</t>
  </si>
  <si>
    <t>12.43/EA</t>
  </si>
  <si>
    <t>CM_2157_1986206</t>
  </si>
  <si>
    <t>PLUG, SPARK AUTOLITE 295 - DOT#339160085 -1/EA</t>
  </si>
  <si>
    <t>1.27/EA</t>
  </si>
  <si>
    <t>CM_2157_1986243</t>
  </si>
  <si>
    <t>CLAMP, HOSE RAD. 13/16 IN. TO 1 3/4  - DOT#339030446 -1/EA</t>
  </si>
  <si>
    <t>0.33/EA</t>
  </si>
  <si>
    <t>CM_2157_1986246</t>
  </si>
  <si>
    <t>CLAMP, HOSE RAD. 1 9/16 IN. TO 2 1/2  - DOT#339030451 -1/EA</t>
  </si>
  <si>
    <t>CM_2157_1986285</t>
  </si>
  <si>
    <t>CONNECTOR, TRAILER ASSEMBLY 2 PIECE MOLDED FLAT 2 PRONG COLE</t>
  </si>
  <si>
    <t>1.54/EA</t>
  </si>
  <si>
    <t>8.26/ST</t>
  </si>
  <si>
    <t>CM_2157_1986300</t>
  </si>
  <si>
    <t>SWITCH, TOGGLE D.P.D.T 2 POS. ON-ON 6 SCR. TERM. COLE HERSEE</t>
  </si>
  <si>
    <t>5.92/EA</t>
  </si>
  <si>
    <t>CM_2157_1986302</t>
  </si>
  <si>
    <t>SWITCH, BATTERY DISCONNECT F/97-00 COLE HERSEE # 75903 - DOT</t>
  </si>
  <si>
    <t>23.47/EA</t>
  </si>
  <si>
    <t>CM_2157_1986306</t>
  </si>
  <si>
    <t>SWITCH, PUSH-BUTTON COLE HERSEE # M485 - DOT#339190172 -1/EA</t>
  </si>
  <si>
    <t>7.3/EA</t>
  </si>
  <si>
    <t>CM_2157_1986348</t>
  </si>
  <si>
    <t>CARTRIDGE, AIR FLEETGUARD AF1733K OUTER ELEM LEROI COMP +85</t>
  </si>
  <si>
    <t>15.8/EA</t>
  </si>
  <si>
    <t>08PSX0193AA</t>
  </si>
  <si>
    <t>CM_2157_2258789</t>
  </si>
  <si>
    <t>PAINT SPRAY GREEN JOHN DEERE # TY25624 KRYLON 1817</t>
  </si>
  <si>
    <t>7.98/EA</t>
  </si>
  <si>
    <t>10PSX0204AA</t>
  </si>
  <si>
    <t>CM_2157_1217775</t>
  </si>
  <si>
    <t>SPRAY PAINT FLAT GRAY FLAT PRIMER GENERAL PURPOSE 12 OZ # 6K</t>
  </si>
  <si>
    <t>2.28/EA</t>
  </si>
  <si>
    <t>CM_2157_1217853</t>
  </si>
  <si>
    <t>SPRAY PAINT COLOR BLACK FLAT FINISH DRY TIME 1-2 HOURS DRY T</t>
  </si>
  <si>
    <t>3.27/EA</t>
  </si>
  <si>
    <t>CM_2157_1217855</t>
  </si>
  <si>
    <t>SPRAY PAINT FINISH FLAT BLACK DRY TIME 1-2 HOURS DRY TIME RE</t>
  </si>
  <si>
    <t>6.33/EA</t>
  </si>
  <si>
    <t>CM_2157_1217865</t>
  </si>
  <si>
    <t>INVERTED MARKING PAINT AEROSOL SPRAY FLUORESCENT RED ORANGE</t>
  </si>
  <si>
    <t>3.28/EA</t>
  </si>
  <si>
    <t>CM_2157_1843606</t>
  </si>
  <si>
    <t>PAINT THINNER FOR RUSTOLEUM(R) 9100 SYSTEM REVIEW MANUFACTUR</t>
  </si>
  <si>
    <t>32.29/EA</t>
  </si>
  <si>
    <t>CM_2157_3142970</t>
  </si>
  <si>
    <t>CHIP PAINTBRUSH WHITE CHINA BRISTLE SIZE 3 INCH LENGTH 1 1/2</t>
  </si>
  <si>
    <t>53.28/PK</t>
  </si>
  <si>
    <t>CM_2157_4214104</t>
  </si>
  <si>
    <t>PAINT - SPRAY MARKING - WHITE - COVERAGE 600 TO 700 LINEAR F</t>
  </si>
  <si>
    <t>2.25/EA</t>
  </si>
  <si>
    <t>10PSX0263AA</t>
  </si>
  <si>
    <t>CM_2157_1876575</t>
  </si>
  <si>
    <t>COVER - PAINT ROLLER 9 INCH PILE HEIGHT 3/4 INCH</t>
  </si>
  <si>
    <t>4.03/EA</t>
  </si>
  <si>
    <t>CM_2157_1866043</t>
  </si>
  <si>
    <t>CAP PAINTERS NEON ORANGE (TEAM DOT) MFR DVE STYLE CUSTOM MOD</t>
  </si>
  <si>
    <t>0/</t>
  </si>
  <si>
    <t>CM_2157_2413499</t>
  </si>
  <si>
    <t>POLYESTER BODYFILLER (CUZ) # 6372 MARTIN SENOUR PAINTS</t>
  </si>
  <si>
    <t>CM_2157_3366827</t>
  </si>
  <si>
    <t>PAINT SPRAY GRAY ENAMEL KRYLON 1611</t>
  </si>
  <si>
    <t>CM_2157_3629252</t>
  </si>
  <si>
    <t>PAINT SPRAY FLUORESCENT SAFETY RED - INVERTED SOLVENT BASED</t>
  </si>
  <si>
    <t>CM_2157_3629253</t>
  </si>
  <si>
    <t>PAINT SPRAY FLUORESCENT ORANGE - INVERTED SOLVENT BASED - IN</t>
  </si>
  <si>
    <t>07PSX0064AJ</t>
  </si>
  <si>
    <t>CM_2157_1998832</t>
  </si>
  <si>
    <t>COMPOUND  NEVER SEEZ 16 OUNCE CAN PASTE WITH BRUSH</t>
  </si>
  <si>
    <t>33.22/EA</t>
  </si>
  <si>
    <t>CM_2157_1219142</t>
  </si>
  <si>
    <t>STEM MOUNTED CRIMPED WIRE END BRUSH DIAMETER 3/4 INCH WIRE S</t>
  </si>
  <si>
    <t>9.48/EA</t>
  </si>
  <si>
    <t>MASONRY BRUSH BLOCK SIZE 6 1/2 IN BLOCK TYPE WOOD FILL TYPE</t>
  </si>
  <si>
    <t>6.23/EA</t>
  </si>
  <si>
    <t>CM_2157_1896035</t>
  </si>
  <si>
    <t>CIRCULAR FLARED END BRUSH DIAMETER 1 1/2 INCHES WIRE SIZE 0.</t>
  </si>
  <si>
    <t>8.65/EA</t>
  </si>
  <si>
    <t>HAND SCRATCH CLEANING BRUSH WOOD TOUGH GUY # 1VAG6 FILL TYPE</t>
  </si>
  <si>
    <t>3.12/EA</t>
  </si>
  <si>
    <t>BRUSH COPPER TUBE FITTING BRUSH DIAMETER 3/4 IN HANDLE PLAST</t>
  </si>
  <si>
    <t>3.79/EA</t>
  </si>
  <si>
    <t>CM_2157_1847980</t>
  </si>
  <si>
    <t>COUNTER BRUSH 8 INCH</t>
  </si>
  <si>
    <t>3.88/EA</t>
  </si>
  <si>
    <t>CM_2157_1876562</t>
  </si>
  <si>
    <t>BRUSH SQUEEGEE 22 INCH</t>
  </si>
  <si>
    <t>17.75/EA</t>
  </si>
  <si>
    <t>4.64/EA</t>
  </si>
  <si>
    <t>10PSX0307AG</t>
  </si>
  <si>
    <t>CM_2157_1875298</t>
  </si>
  <si>
    <t>BRUSH CUTTER HEAD CUTTER STIHL # 4002-710-2189 FITS MODEL FS</t>
  </si>
  <si>
    <t>18.891/EA</t>
  </si>
  <si>
    <t>CM_2157_1172407</t>
  </si>
  <si>
    <t>2-3/4 X .014 X 5/8-11 SS CRIMP WIRE BRUSH-6/BX</t>
  </si>
  <si>
    <t>CM_2157_1786675</t>
  </si>
  <si>
    <t>BRUSH CUTTER STRING REPLACEMENT STIHL 0000-930-2580 DIA. 080</t>
  </si>
  <si>
    <t>CM_2157_1875427</t>
  </si>
  <si>
    <t>BRUSH CUTTER BLADE - PLASTIC - FITS ALL POLYCUT TRIMMER HEAD</t>
  </si>
  <si>
    <t>CM_2157_1899786</t>
  </si>
  <si>
    <t>DOOR SWEEP 36 INCH LONG WITH 1 INCH BRUSH DARK BRONZE</t>
  </si>
  <si>
    <t>Report ID: CTIN6062</t>
  </si>
  <si>
    <t>Manual Replenishment Report</t>
  </si>
  <si>
    <t>AutoFilter2</t>
  </si>
  <si>
    <t>Second example</t>
  </si>
  <si>
    <t>Source: Juice Analytics</t>
  </si>
  <si>
    <t>Source: Excel Function Dictionary</t>
  </si>
  <si>
    <t>Entries To Be Counted</t>
  </si>
  <si>
    <t>Count</t>
  </si>
  <si>
    <t xml:space="preserve"> =COUNT(C4:E4)</t>
  </si>
  <si>
    <t xml:space="preserve"> =COUNT(C5:E5)</t>
  </si>
  <si>
    <t xml:space="preserve"> =COUNT(C6:E6)</t>
  </si>
  <si>
    <t xml:space="preserve"> =COUNT(C7:E7)</t>
  </si>
  <si>
    <t xml:space="preserve"> =COUNT(C8:E8)</t>
  </si>
  <si>
    <t xml:space="preserve"> =COUNT(C9:E9)</t>
  </si>
  <si>
    <t xml:space="preserve"> =COUNT(C10:E10)</t>
  </si>
  <si>
    <t>Hello</t>
  </si>
  <si>
    <t xml:space="preserve"> =COUNT(C11:E11)</t>
  </si>
  <si>
    <t xml:space="preserve"> =COUNT(C12:E12)</t>
  </si>
  <si>
    <t>What Does It Do ?</t>
  </si>
  <si>
    <t>This function counts the number of numeric entries in a list.</t>
  </si>
  <si>
    <t>It will ignore blanks, text and errors.</t>
  </si>
  <si>
    <t>Syntax</t>
  </si>
  <si>
    <t>=COUNT(Range1,Range2,Range3... through to Range30)</t>
  </si>
  <si>
    <t>Formatting</t>
  </si>
  <si>
    <t>No special formatting is needed.</t>
  </si>
  <si>
    <t>Example</t>
  </si>
  <si>
    <t>The following table was used by a builders merchant to calculate the number of sales</t>
  </si>
  <si>
    <t>for various products in each month.</t>
  </si>
  <si>
    <t>Item</t>
  </si>
  <si>
    <t>Jan</t>
  </si>
  <si>
    <t>Feb</t>
  </si>
  <si>
    <t>Mar</t>
  </si>
  <si>
    <t>Bricks</t>
  </si>
  <si>
    <t>Wood</t>
  </si>
  <si>
    <t>Glass</t>
  </si>
  <si>
    <t>Metal</t>
  </si>
  <si>
    <t xml:space="preserve"> =COUNT(D29:D32)</t>
  </si>
  <si>
    <t>COUNTA</t>
  </si>
  <si>
    <t xml:space="preserve"> =COUNTA(C4:E4)</t>
  </si>
  <si>
    <t xml:space="preserve"> =COUNTA(C5:E5)</t>
  </si>
  <si>
    <t xml:space="preserve"> =COUNTA(C6:E6)</t>
  </si>
  <si>
    <t xml:space="preserve"> =COUNTA(C7:E7)</t>
  </si>
  <si>
    <t xml:space="preserve"> =COUNTA(C8:E8)</t>
  </si>
  <si>
    <t xml:space="preserve"> =COUNTA(C9:E9)</t>
  </si>
  <si>
    <t xml:space="preserve"> =COUNTA(C10:E10)</t>
  </si>
  <si>
    <t xml:space="preserve"> =COUNTA(C11:E11)</t>
  </si>
  <si>
    <t xml:space="preserve"> =COUNTA(C12:E12)</t>
  </si>
  <si>
    <t>This function counts the number of numeric or text entries in a list.</t>
  </si>
  <si>
    <t>It will ignore blanks.</t>
  </si>
  <si>
    <t>=COUNTA(Range1,Range2,Range3... through to Range30)</t>
  </si>
  <si>
    <t>The following table was used by a school to keep track of the examinations taken by each pupil.</t>
  </si>
  <si>
    <t>Each exam passed was graded as 1, 2 or 3.</t>
  </si>
  <si>
    <t>A failure was entered as Fail.</t>
  </si>
  <si>
    <t>The school needed to known how many pupils sat each exam.</t>
  </si>
  <si>
    <t>The school also needed to know how many exams were taken by each pupil.</t>
  </si>
  <si>
    <t>The =COUNTA() function has been used because of its ability to count text and numeric entries.</t>
  </si>
  <si>
    <t>Maths</t>
  </si>
  <si>
    <t>English</t>
  </si>
  <si>
    <t>Art</t>
  </si>
  <si>
    <t>History</t>
  </si>
  <si>
    <t>Exams Taken
By Each Pupil</t>
  </si>
  <si>
    <t>Alan</t>
  </si>
  <si>
    <t>Fail</t>
  </si>
  <si>
    <t>Bob</t>
  </si>
  <si>
    <t>Carol</t>
  </si>
  <si>
    <t>David</t>
  </si>
  <si>
    <t>Elaine</t>
  </si>
  <si>
    <t>How many pupils sat each Exam.</t>
  </si>
  <si>
    <t xml:space="preserve"> =COUNTA(D35:D39)</t>
  </si>
  <si>
    <t>SUM</t>
  </si>
  <si>
    <t>Horizontal</t>
  </si>
  <si>
    <t xml:space="preserve"> =SUM(C4:E4)</t>
  </si>
  <si>
    <t>Vertical</t>
  </si>
  <si>
    <t xml:space="preserve"> =SUM(C7:C9)</t>
  </si>
  <si>
    <t>Single Cells</t>
  </si>
  <si>
    <t xml:space="preserve"> =SUM(C13,D14,E13)</t>
  </si>
  <si>
    <t>Multiple Ranges</t>
  </si>
  <si>
    <t xml:space="preserve"> =SUM(C17:C19,E17:E19)</t>
  </si>
  <si>
    <t>Functions</t>
  </si>
  <si>
    <t xml:space="preserve"> =SUM(AVERAGE(C23:C25),MAX(E23:E25))</t>
  </si>
  <si>
    <t>This function creates a total from a list of numbers.</t>
  </si>
  <si>
    <t>It can be used either horizontally or vertically.</t>
  </si>
  <si>
    <t>The numbers can be in single cells, ranges are from other functions.</t>
  </si>
  <si>
    <t>=SUM(Range1,Range2,Range3... through to Range30).</t>
  </si>
  <si>
    <t>Note</t>
  </si>
  <si>
    <t>Many people use the =SUM() function incorrectly.</t>
  </si>
  <si>
    <t>This example shows how the SUM has been combined with plus + symbols.</t>
  </si>
  <si>
    <t>The formula is actually doing more work than needed.</t>
  </si>
  <si>
    <t>It should have been entered as either =C48+C49+C50 or =SUM(C48:C50).</t>
  </si>
  <si>
    <t xml:space="preserve"> =SUM(C48+C49+C50)</t>
  </si>
  <si>
    <t>Wrong!</t>
  </si>
  <si>
    <t>Correct</t>
  </si>
  <si>
    <t>AVERAGE</t>
  </si>
  <si>
    <t>Mon</t>
  </si>
  <si>
    <t>Tue</t>
  </si>
  <si>
    <t>Wed</t>
  </si>
  <si>
    <t>Thu</t>
  </si>
  <si>
    <t>Fri</t>
  </si>
  <si>
    <t>Sat</t>
  </si>
  <si>
    <t>Sun</t>
  </si>
  <si>
    <t>Temp</t>
  </si>
  <si>
    <t xml:space="preserve"> =AVERAGE(D4:J4)</t>
  </si>
  <si>
    <t>Rain</t>
  </si>
  <si>
    <t xml:space="preserve"> =AVERAGE(D5:J5)</t>
  </si>
  <si>
    <t xml:space="preserve"> =AVERAGE(D8:J8)</t>
  </si>
  <si>
    <t xml:space="preserve"> =AVERAGE(D9:J9)</t>
  </si>
  <si>
    <t>No</t>
  </si>
  <si>
    <t xml:space="preserve"> =AVERAGE(D12:J12)</t>
  </si>
  <si>
    <t>Reading</t>
  </si>
  <si>
    <t xml:space="preserve"> =AVERAGE(D13:J13)</t>
  </si>
  <si>
    <t>This function calculates the average from a list of numbers.</t>
  </si>
  <si>
    <t>If the cell is blank or contains text, the cell will not be used in the average calculation.</t>
  </si>
  <si>
    <t>If the cell contains zero 0, the cell will be included in the average calculation.</t>
  </si>
  <si>
    <t>=AVERAGE(Range1,Range2,Range3... through to Range30)</t>
  </si>
  <si>
    <t>To calculate the average of cells which contain text or blanks use =SUM() to get the total and</t>
  </si>
  <si>
    <t>then divide by the count of the entries using =COUNTA().</t>
  </si>
  <si>
    <t xml:space="preserve"> =SUM(D35:J35)/COUNTA(D35:J35)</t>
  </si>
  <si>
    <t xml:space="preserve"> =SUM(D36:J36)/COUNTA(D36:J36)</t>
  </si>
  <si>
    <t xml:space="preserve"> =SUM(D32:J32)/COUNT(D32:J32)</t>
  </si>
  <si>
    <t xml:space="preserve"> =SUM(D31:J31)/COUNT(D31:J31)</t>
  </si>
  <si>
    <t>The function can be written UPPER or lower case.</t>
  </si>
  <si>
    <t>If Excel finds the function in its library, it will convert the function name to UPPER case.</t>
  </si>
  <si>
    <t>Always type your function in the lower case.</t>
  </si>
  <si>
    <t>If the function remains in the lower case, you know you made a mistake in typing.</t>
  </si>
  <si>
    <t>Functions are predefined named operations</t>
  </si>
  <si>
    <t>They, generally, require user input, called arguments, which the variables used by Excel to resolve an answer.</t>
  </si>
  <si>
    <t>Exponent</t>
  </si>
  <si>
    <t>Multiply</t>
  </si>
  <si>
    <t>Divide</t>
  </si>
  <si>
    <t>FRP299</t>
  </si>
  <si>
    <t>Beginning Excel for EPM Users</t>
  </si>
  <si>
    <t>1) highlight B7 through F7</t>
  </si>
  <si>
    <t>Basic Math</t>
  </si>
  <si>
    <t>Zero</t>
  </si>
  <si>
    <t>=MAX(E23:E25)</t>
  </si>
  <si>
    <t>=AVERAGE(C23:C25)</t>
  </si>
  <si>
    <t>SILVER AND DEMING DRILL BIT DRILL SIZE 9/16 INCH FLUTE LENGTH 3 1/8 INCHES OVERALL LENGTH 6 INCHES DECIMAL EQUIVALENT 0.5625 INCH 1/2 INCH ROUND REDUCED SHANK 118 DEGREES POINT HSS OXIDE CHICAGO LATROBE PRODUCTION GRADE</t>
  </si>
  <si>
    <t>1P283</t>
  </si>
  <si>
    <t>CM_2157_1759644</t>
  </si>
  <si>
    <t>MOTT MOWER - COTTER PIN OEM # MT00026 - 100 PER PACKAGE</t>
  </si>
  <si>
    <t>266870</t>
  </si>
  <si>
    <t>CM_2157_1900140</t>
  </si>
  <si>
    <t>GUIDE RAIL HOOK BOLT 5/8 INCH X 8 1/2 INCH WITH NUT AND WASHER THREAD LENGTH 3 1/2 INCH TO BE GALVANIZED TO BE IN ACCORDANCE WITH STANDARD NO. 217-B BOLTS ARE TO BE PACKAGED 50 PER KEG. (CONNDOT # 373-07-0014) BOLTS WASHERS AND NUTS TO BE PACKAGED I</t>
  </si>
  <si>
    <t>373070014</t>
  </si>
  <si>
    <t>CM_2157_1792915</t>
  </si>
  <si>
    <t>OIL SEAL NATIONAL 471224V</t>
  </si>
  <si>
    <t>National</t>
  </si>
  <si>
    <t>471224V</t>
  </si>
  <si>
    <t>CM_2157_1234630</t>
  </si>
  <si>
    <t>TERMINAL RING SOLDERLESS NYLON 12-10 GAUGE STUD SIZE 3/8</t>
  </si>
  <si>
    <t>BELDEN INC.</t>
  </si>
  <si>
    <t>721124</t>
  </si>
  <si>
    <t>CM_2157_1460258</t>
  </si>
  <si>
    <t>CARTRIDGE, OIL FLEETGUARD LF3344 F/FORD/INTER W/6.9 DIESEL - DOT#339031228 -1/EA</t>
  </si>
  <si>
    <t>LF3344</t>
  </si>
  <si>
    <t>CM_2157_4165904</t>
  </si>
  <si>
    <t>BREAKAWAY HARDWARE FPR SMALL SIGNS TYPE II - BREAKWAY ASSEMBLY KIT FOR 3 POUND OR 4 POUND POSTS CONSISTING OF 5/16 INCH GRADE 9 HEX BOLTS - 5/16 INCH LOCKNUTS - 5/16 LOCK WASHERS AND 3/8 INCH SPACERS - INVOLVES TIERED PRICING</t>
  </si>
  <si>
    <t>NUCOR CORPORATION</t>
  </si>
  <si>
    <t>H881405A</t>
  </si>
  <si>
    <t>CM_2157_1986428</t>
  </si>
  <si>
    <t>CARTRIDGE, OIL FLEETGUARD LF651 F/CHEV PU 6+8 CYL - DOT#339030623 -1/EA</t>
  </si>
  <si>
    <t>LF651</t>
  </si>
  <si>
    <t>CM_2157_1900012</t>
  </si>
  <si>
    <t>HEIL SIDEWINDER SEAL NATIONAL FOR GEAR BOXES</t>
  </si>
  <si>
    <t>HEIL</t>
  </si>
  <si>
    <t>253-2138-12</t>
  </si>
  <si>
    <t>Johnson</t>
  </si>
  <si>
    <t>6A509</t>
  </si>
  <si>
    <t>CM_2157_4353929</t>
  </si>
  <si>
    <t>AIR BRAKE HOSE - 1/2 INCH I.D. X 42 INCH FOR INTERNATIONAL 4900 / 7400 SHALL MEET THE VEHICLE OEM SPECIFICATIONS</t>
  </si>
  <si>
    <t>RH16342</t>
  </si>
  <si>
    <t>CM_2157_1794916</t>
  </si>
  <si>
    <t>FITTING PIPE NIPPLE BRASS 1 INCH CLOSE</t>
  </si>
  <si>
    <t>MERIT BRASS</t>
  </si>
  <si>
    <t>30814</t>
  </si>
  <si>
    <t>CM_2157_2525818</t>
  </si>
  <si>
    <t>INTERNATIONAL PUMP OIL 1833357C95 FOR 95-2006 WITH DT466 DT530</t>
  </si>
  <si>
    <t>1833357C95</t>
  </si>
  <si>
    <t>CM_2157_1596453</t>
  </si>
  <si>
    <t>CONTAINER, PLASTIC 1 GAL 110 MM SCREW CAP COVER W/CARDBOARD INSERT -1/EA</t>
  </si>
  <si>
    <t>ABCONTAINE (see abcontain)</t>
  </si>
  <si>
    <t>CP110</t>
  </si>
  <si>
    <t>CM_2157_3804920</t>
  </si>
  <si>
    <t>VIKING SNOWPLOW TRIP SPRING ARM ASSEMBLY 11101003 FOR PRRL1136FE SNOWPLOW</t>
  </si>
  <si>
    <t>11101003</t>
  </si>
  <si>
    <t>CM_2157_2018018</t>
  </si>
  <si>
    <t>CORBIN CABINET LOCK (CCL) PADLOCK # 66 CAT 30 FOR TRAFFIC CABINET</t>
  </si>
  <si>
    <t>66</t>
  </si>
  <si>
    <t>CM_2157_1838440</t>
  </si>
  <si>
    <t>FLAT WASHER USS STEEL ZINC FINISH FITS BOLT SIZES 3/8 IN INSIDE DIA 7/16 IN OUTSIDE DIA 1 IN THICKNESS 5/64 IN APPLICATION BEARING SURFACE FOR FASTENERS AND FIXTURES FOR USE WITH SCREW AND BOLTS MEETS/EXCEEDS ANSI B18.22.1 - 100 PER PACKAGE</t>
  </si>
  <si>
    <t>1JY33</t>
  </si>
  <si>
    <t>CM_2157_2658788</t>
  </si>
  <si>
    <t>TIRE BOBCAT 12.00 X 16.5 SUP TRAC DUP 8 PLY DURFORCE-FARM305/70D16.5 FIRESTONE 367390</t>
  </si>
  <si>
    <t>FIRESTONE</t>
  </si>
  <si>
    <t>367390</t>
  </si>
  <si>
    <t>CM_2157_1993157</t>
  </si>
  <si>
    <t>TUBING - HEAT SHRINK 3/16 INCH</t>
  </si>
  <si>
    <t>3M CORPORATION</t>
  </si>
  <si>
    <t>CFPO316</t>
  </si>
  <si>
    <t>CM_2157_1873813</t>
  </si>
  <si>
    <t>CONTROL - HID LIGHTING AUX. ARC LAMP RELAY</t>
  </si>
  <si>
    <t>EXCELINE</t>
  </si>
  <si>
    <t>UN3920001034</t>
  </si>
  <si>
    <t>CM_2157_2385457</t>
  </si>
  <si>
    <t>FORD TRACTOR BEARING THRUST (BLUE) FOR MODEL 5610</t>
  </si>
  <si>
    <t>87790489</t>
  </si>
  <si>
    <t>CM_2157_1102155</t>
  </si>
  <si>
    <t>IRON ANGLE 1/4 IN X 1 IN X 1 IN HOT ROLLED 20 FT LONG (1.50 LBS/FT)</t>
  </si>
  <si>
    <t>ROANOKE</t>
  </si>
  <si>
    <t>1X1X1/4L</t>
  </si>
  <si>
    <t>CM_2157_2017864</t>
  </si>
  <si>
    <t>GRESEN O-RING FOR DYDRAULIC OIL FILTER CANISTER CRESENT # 1576-01 FOR DUO-DUMPS</t>
  </si>
  <si>
    <t>157601</t>
  </si>
  <si>
    <t>CM_2157_1899711</t>
  </si>
  <si>
    <t>FORM # MAINT 025 OVERTIME VERIFICATION REPORT</t>
  </si>
  <si>
    <t>HARTFORDPR</t>
  </si>
  <si>
    <t>MAINT025</t>
  </si>
  <si>
    <t>CM_2157_1211383</t>
  </si>
  <si>
    <t>SOCKET DRIVE SIZE 3/4 INCH SIZE 1 1/8INCH POINTS 12</t>
  </si>
  <si>
    <t>3ZE71</t>
  </si>
  <si>
    <t>BESTWELDS</t>
  </si>
  <si>
    <t>4202-7</t>
  </si>
  <si>
    <t>CM_2157_2386790</t>
  </si>
  <si>
    <t>WIRE SALVAGE CABLE FIBER OPTICAL 2 SME</t>
  </si>
  <si>
    <t>2SME</t>
  </si>
  <si>
    <t>CM_2157_1993208</t>
  </si>
  <si>
    <t>BATTERY BRUSH CLEANS POSTS AND TERMINALS METAL HOUSING</t>
  </si>
  <si>
    <t>D450M</t>
  </si>
  <si>
    <t>CM_2157_1844567</t>
  </si>
  <si>
    <t>SOCKET DRIVE SIZE 3/8 INCH SIZE 13 MILLIMETERS 6 POINT POLISHED CHROME FINISH</t>
  </si>
  <si>
    <t>5MV05</t>
  </si>
  <si>
    <t>CM_2157_1453583</t>
  </si>
  <si>
    <t>FITTING PIPE NIPPLE BLACK 1 1/4 INCH X 1 5/8 INCH CLOSE</t>
  </si>
  <si>
    <t>28795</t>
  </si>
  <si>
    <t>CM_2157_1842070</t>
  </si>
  <si>
    <t>HIGH LEVERAGE CUTTER/CRIMPER TYPE NE LENGTH 9 1/4 INCHES SIDE CUT PLIERS WITH CRIMPING DIE</t>
  </si>
  <si>
    <t>4A835</t>
  </si>
  <si>
    <t>CM_2157_2817645</t>
  </si>
  <si>
    <t>CARTRIDGE AIR OUTER FLEETGUARD # AF25748 FOR VOLVO LOADER L60E-1/EA</t>
  </si>
  <si>
    <t>AF25748</t>
  </si>
  <si>
    <t>CM_2157_1865576</t>
  </si>
  <si>
    <t>HYDRAULIC FITTING - 3/16 INCH HOSE X 1/4 INCH TUBE 37 DEGREE FEMALE SWIVEL</t>
  </si>
  <si>
    <t>NS06904E604</t>
  </si>
  <si>
    <t>CM_2157_3095930</t>
  </si>
  <si>
    <t>LIGHT STOP AND TAIL TRUCK-LITE # 80463R-1/EA</t>
  </si>
  <si>
    <t>80463R</t>
  </si>
  <si>
    <t>CM_2157_1059201</t>
  </si>
  <si>
    <t>FREIGHTLINER - SEAL DOOR WEATHERSTRIP L &amp; R SIDES # 680-697-00-98 FOR 97-99 FL80</t>
  </si>
  <si>
    <t>6806970098</t>
  </si>
  <si>
    <t>CM_2157_1895627</t>
  </si>
  <si>
    <t>JOBBER DRILL BIT DRILL SIZE 7/32 INCH FLUTE LENGTH 2 1/2 INCHES OVERALL LENGTH 3 3/4 INCHES DECIMAL EQUIVALENT 0.2188 INCH HSS 118 DEGREES SPLIT POINT BLACK OXIDE PRODUCTION GRADE</t>
  </si>
  <si>
    <t>1F509</t>
  </si>
  <si>
    <t>CM_2157_2241719</t>
  </si>
  <si>
    <t>HYDRAULIC VALVE - HEIL - SPREADER CONTROL FLUID - ALUMINUM BODY</t>
  </si>
  <si>
    <t>Danfoss</t>
  </si>
  <si>
    <t>158G5531</t>
  </si>
  <si>
    <t>CM_2157_1876743</t>
  </si>
  <si>
    <t>HUB RAINTIGHT 1 INCH</t>
  </si>
  <si>
    <t>ST3FED</t>
  </si>
  <si>
    <t>CM_2157_2525815</t>
  </si>
  <si>
    <t>INTERNATIONAL VALVE GUIDES INTAKE &amp; EXHAUST 1824647C91 FOR 2000-2006 DT466 DT530</t>
  </si>
  <si>
    <t>1824647C1</t>
  </si>
  <si>
    <t>CM_2157_1655971</t>
  </si>
  <si>
    <t>LIGHT BULB INCANDESCENT 60 WATT MEDIUM BASE FROSTED 130 VOLT-50 PER CASE # 60A 130V</t>
  </si>
  <si>
    <t>60A130V</t>
  </si>
  <si>
    <t>CM_2157_1909768</t>
  </si>
  <si>
    <t>BEST, PADLOCK LESS CORE *21B722T* F/LOCKSMITH ONLY -1/EA</t>
  </si>
  <si>
    <t>STANLEY SECURITY SYSTEMS INC.</t>
  </si>
  <si>
    <t>21B722T</t>
  </si>
  <si>
    <t>CM_2157_1876886</t>
  </si>
  <si>
    <t>DECAL SELF ADHESIVE 8 INCH X 8 INCH # 2 FOR DISTRICT 2 VEHICLES WHITE REFLECTIVE</t>
  </si>
  <si>
    <t>2007003SS</t>
  </si>
  <si>
    <t>CM_2157_1211998</t>
  </si>
  <si>
    <t>LAP JOINT DIAGONAL PLIER LENGTH 7 INCHES NON SLIP</t>
  </si>
  <si>
    <t>CHANNELLOCK INC.</t>
  </si>
  <si>
    <t>5LJ43</t>
  </si>
  <si>
    <t>CM_2157_1992950</t>
  </si>
  <si>
    <t>BATTERY, TRACTOR BCI GROUP SIZE 31P - DOT#332020065"-1/EA</t>
  </si>
  <si>
    <t>V31P7G</t>
  </si>
  <si>
    <t>CM_2157_1216714</t>
  </si>
  <si>
    <t>BRAKE SPRING PLIER ALL PURPOSE LENGTH 12 7/8 IN HANDLE TYPE STEEL NOTCHED AND SOCKET ENDS INSTALLS/REMOVES BRAKE SHOE RETAINING SPRING ON DRUM BRAKES</t>
  </si>
  <si>
    <t>3R200</t>
  </si>
  <si>
    <t>CM_2157_1838436</t>
  </si>
  <si>
    <t>FLAT WASHER USS STEEL ZINC FINISH FITS BOLT SIZES 1/4 IN INSIDE DIA 5/16 IN OUTSIDE DIA 3/4 IN THICKNESS 1/16 IN APPLICATION BEARING SURFACE FOR FASTENERS AND FIXTURES FOR USE WITH SCREW AND BOLTS MEETS/EXCEEDS ANSI B18.22.1 - 100 PER PACKAGE</t>
  </si>
  <si>
    <t>1JY29</t>
  </si>
  <si>
    <t>CM_2157_1859976</t>
  </si>
  <si>
    <t>GAS PUMP FMU 2500 LCD ASSEMBLY LED BL # 941B0210-10</t>
  </si>
  <si>
    <t>SYN-TECH</t>
  </si>
  <si>
    <t>941B0210</t>
  </si>
  <si>
    <t>CM_2157_1876672</t>
  </si>
  <si>
    <t>CONNECTOR PARALLEL ALUMINUM 8 STRANDED1-3 F-SERVICE ATTACH</t>
  </si>
  <si>
    <t>AS8FED</t>
  </si>
  <si>
    <t>CM_2157_3536122</t>
  </si>
  <si>
    <t>PEDESTAL 4 FOOT 4 INCH ALUMINUM SHAFT WITH BASE</t>
  </si>
  <si>
    <t>COMPONENT PRO (see componentp)</t>
  </si>
  <si>
    <t>4FOOTPED</t>
  </si>
  <si>
    <t>CM_2157_2619697</t>
  </si>
  <si>
    <t>GASKET URINAL FELT</t>
  </si>
  <si>
    <t>JAY R. SMITH MFG. CO.</t>
  </si>
  <si>
    <t>632</t>
  </si>
  <si>
    <t>CM_2157_3366826</t>
  </si>
  <si>
    <t>LAMP AUTO ROUND HALOGEN 3-CONTACT LUG BASE SEALED BEAM GENERAL ELECTRIC #H6024</t>
  </si>
  <si>
    <t>H6024</t>
  </si>
  <si>
    <t>CM_2157_4108646</t>
  </si>
  <si>
    <t>SNOW SHOVEL POLYETHYLENE BLADE WITH WEAR STRIP WIDTH 18 IN BLADE LENGTH 13.5 IN HANDLE D TOP STEEL 37 IN LENGTH</t>
  </si>
  <si>
    <t>AMES TRUE TEMPER</t>
  </si>
  <si>
    <t>4KGN1</t>
  </si>
  <si>
    <t>CM_2157_1838525</t>
  </si>
  <si>
    <t>Excel 2007-2010: Home tab &gt; Paste down arrow &gt; Paste Special &gt; Values &gt; Transpose &gt; OK</t>
  </si>
  <si>
    <t>PK</t>
  </si>
  <si>
    <t>ST</t>
  </si>
  <si>
    <t>KT</t>
  </si>
  <si>
    <t>CM_2157_1214873</t>
  </si>
  <si>
    <t>BEAM LEVEL SIZE 48 INCHES LEVEL 1 NUMBER OF VIALS 3 ALUMINUM BARREL VIAL MAGNETIC 2 PLUMB VIALS</t>
  </si>
  <si>
    <t>CM_2157_3118839</t>
  </si>
  <si>
    <t>CM_2157_1219177</t>
  </si>
  <si>
    <t>3) Place your cursor in cell B15</t>
  </si>
  <si>
    <t>WIPER - DISPOSABLE NON-WOVEN 13 INCH X 15 INCH - 4 PLY SCRIM - 1000 PER CASE</t>
  </si>
  <si>
    <t>BERK WIPER CONVERTING &amp; PACKAG</t>
  </si>
  <si>
    <t>SCR1400</t>
  </si>
  <si>
    <t>CA</t>
  </si>
  <si>
    <t>CM_2157_4157457</t>
  </si>
  <si>
    <t>PIPE SALVAGE COUPLING METAL COATED CORRIGATED 15 INCH CCM # 0651635A</t>
  </si>
  <si>
    <t>0651635A</t>
  </si>
  <si>
    <t>CM_2157_1102301</t>
  </si>
  <si>
    <t>SNAP IN HALOGEN BULB 27 WATT 12 VOLT</t>
  </si>
  <si>
    <t>H27SN12</t>
  </si>
  <si>
    <t>CM_2157_3369327</t>
  </si>
  <si>
    <t>BENDIX PARKING BRAKE VALVE FOR 2005 INTERNATIONAL 800840</t>
  </si>
  <si>
    <t>800840</t>
  </si>
  <si>
    <t>CM_2157_1760338</t>
  </si>
  <si>
    <t>VERSA-LIFT - CYLINDER HYD. UPPER BOOM # 08207 F/VO-50 AERIAL TRUCK</t>
  </si>
  <si>
    <t>310220100</t>
  </si>
  <si>
    <t>CM_2157_1986264</t>
  </si>
  <si>
    <t>TENCO, SWITCH F/HYDRAULIC OIL LEVEL F/96-97 FL80 FREIGHTLINER BUYERS # E-32 - DOT#311200136 -1/EA</t>
  </si>
  <si>
    <t>BUYERS PRODUCTS COMPANY</t>
  </si>
  <si>
    <t>E32</t>
  </si>
  <si>
    <t>CM_2157_3081466</t>
  </si>
  <si>
    <t>SAFETY VEST REFLECTIVE ANSI TYPE CLASS 2 SIZE XXL LENGTH 27 1/2 INCH ORANGE/SILVER COLOR POLYESTER MESH HOOK AND LOOP BINDING CHEST SIZE 58 INCH 1 INSIDE POCKET 2 INCH REFLECTIVE TAPE 360 DEGREE VISIBILITY MACHINE WASHABLE MEETS ANSI-ISEA 107-2</t>
  </si>
  <si>
    <t>1YAG2</t>
  </si>
  <si>
    <t>CM_2157_1586095</t>
  </si>
  <si>
    <t>1/2 SYNCRO FS5106</t>
  </si>
  <si>
    <t>A5721</t>
  </si>
  <si>
    <t>CM_2157_2522412</t>
  </si>
  <si>
    <t>RUBBER GLOVES YELLOW SMALL - 12 PER PACKAGE</t>
  </si>
  <si>
    <t>HYGRADE</t>
  </si>
  <si>
    <t>HL100SM</t>
  </si>
  <si>
    <t>CM_2157_1453644</t>
  </si>
  <si>
    <t>IGNITION ELECTRODE SET</t>
  </si>
  <si>
    <t>CARLIN COMBUSTION TECHNOLOGY</t>
  </si>
  <si>
    <t>98507</t>
  </si>
  <si>
    <t>CM_2157_4174741</t>
  </si>
  <si>
    <t>GREASE - NLGI RATED 00 WITH EP ADDITIVE - RECOMMENDED USE FOR JOHN DEERE - VOLVO - BROOM BEAR AND ELGIN SELF LUBE EQUIPMENT - 35 POUND DRUM</t>
  </si>
  <si>
    <t>000000000001044025</t>
  </si>
  <si>
    <t>LB</t>
  </si>
  <si>
    <t>CM_2157_1841612</t>
  </si>
  <si>
    <t>FLAT WASHER LOW CARBON STEEL ZINC PLATED FINISH FITS BOLT SIZES 3/8 IN INSIDE DIA 13/32 IN OUTSIDE DIA 1 1/2 IN THICKNESS 0.051 IN THICKNESS TOLERANCE 0.051-0.080 IN APPLICATION SHEET METAL PLUMBING ELECTRICAL WORK FOR USE WITH SCREWS AND STUDS</t>
  </si>
  <si>
    <t>6YY60</t>
  </si>
  <si>
    <t>CM_2157_1938559</t>
  </si>
  <si>
    <t>CLEANER NOVUS NO. 2 FOR PLASTIC BUBBLE ON ELGIN SWEEPER (PASTE) # PC-20</t>
  </si>
  <si>
    <t>NOVUS</t>
  </si>
  <si>
    <t>PC20</t>
  </si>
  <si>
    <t>CM_2157_1900104</t>
  </si>
  <si>
    <t>FLEX BEAM POLY BLOCK 4.5 INCH X 5.5 INCH X 3.5 INCH SLOPED BLOCK PRINT NO: MISCELLANEOUS SHEET G (CONNDOT # 373-06-0070)</t>
  </si>
  <si>
    <t>HIGHWAY SAFETY CORPORATION</t>
  </si>
  <si>
    <t>373060070</t>
  </si>
  <si>
    <t>CM_2157_1837577</t>
  </si>
  <si>
    <t>AIR TOOL OIL SAE GRADE 20 VISCOSITY INDEX 46 VISCOSITY SUS @ 100 DEGREES FAHRENHEIT 230 VISCOSITY SUS @ 200 DEGREES FAHRENHEIT 230 FLASH POINT 370 DEGREES FAHRENHEIT POUR POINT -20 DEGREES FAHRENHEIT CONTAINER SIZE 1 QUART</t>
  </si>
  <si>
    <t>EXXON MOBIL CORPORATION</t>
  </si>
  <si>
    <t>4ZF22</t>
  </si>
  <si>
    <t>CM_2157_3638212</t>
  </si>
  <si>
    <t>8 FOOT FISHER CUTTING EDGE-1/EA</t>
  </si>
  <si>
    <t>FISHER ENGINEERING</t>
  </si>
  <si>
    <t>A5533</t>
  </si>
  <si>
    <t>CM_2157_1760479</t>
  </si>
  <si>
    <t>TENCO - SPACER # 52-9192135 F/GEAR BOX ON 1996-97 FL80 (4 PER GEAR BOX)</t>
  </si>
  <si>
    <t>311200143</t>
  </si>
  <si>
    <t>CM_2157_2016867</t>
  </si>
  <si>
    <t>CYLINDER HOIST SNOW LIFT FOR 1998-1999 FREIGHTLINER 4 INCH X 10 INCH DUAL ACTING</t>
  </si>
  <si>
    <t>180171Z</t>
  </si>
  <si>
    <t>CM_2157_1874041</t>
  </si>
  <si>
    <t>WIRE - 04 STRANDED (7) XLP 1000V BLACK</t>
  </si>
  <si>
    <t>WICXLP4STDBK</t>
  </si>
  <si>
    <t>CM_2157_1905372</t>
  </si>
  <si>
    <t>THERMOSTAT 180 DEGREE # AR48675 FOR A JOHN DEERE LOADER MODELS 444 - 444C - 444D - 544E - 310C - 544G WITH 6059T ENGINE</t>
  </si>
  <si>
    <t>AR48675</t>
  </si>
  <si>
    <t>CM_2157_1895623</t>
  </si>
  <si>
    <t>JOBBER DRILL BIT DRILL SIZE 9/64 INCH FLUTE LENGTH 1 3/4 INCHES OVERALL LENGTH 2 7/8 INCHES DECIMAL EQUIVALENT 0.1406 INCH HSS 118 DEGREES SPLIT POINT BLACK OXIDE PRODUCTION GRADE</t>
  </si>
  <si>
    <t>KENNAMETAL INC.</t>
  </si>
  <si>
    <t>1F499</t>
  </si>
  <si>
    <t>CM_2157_1760455</t>
  </si>
  <si>
    <t>INTERNATIONAL - GEAR RING 1815440CI FOR 1990996 MOD 4900 W/DT466 ENGINE REMACHINED</t>
  </si>
  <si>
    <t>311093431</t>
  </si>
  <si>
    <t>CM_2157_1167311</t>
  </si>
  <si>
    <t>IDLER PULLEY # 000547 FOR MOTT MOWER</t>
  </si>
  <si>
    <t>000547</t>
  </si>
  <si>
    <t>CM_2157_1214335</t>
  </si>
  <si>
    <t>HAND TAP SIZE 1/4 INCH THREAD LENGTH 1 INCH PITCH 20 PD LIMITS H3 THREAD TYPE NC/UNC CHAMFER TYPE TAPER NUMBER OF FLUTES 4 OVERALL LENGTH 2 1/2 INCHES HSS</t>
  </si>
  <si>
    <t>Greenfield</t>
  </si>
  <si>
    <t>4AHN8</t>
  </si>
  <si>
    <t>CM_2157_1845080</t>
  </si>
  <si>
    <t>INTER -  STRAP RETAINING # 475295C2 FOR 75 GAL FUEL TANK ON 4900 DIESEL</t>
  </si>
  <si>
    <t>475295C2</t>
  </si>
  <si>
    <t>CM_2157_1874719</t>
  </si>
  <si>
    <t>MOWER TIE ROD GROUND ROLLER FOR OVER-THE-FENCE 50 INCH MOWER</t>
  </si>
  <si>
    <t>31452</t>
  </si>
  <si>
    <t>CM_2157_1866511</t>
  </si>
  <si>
    <t>REFLECTOR 2.5 INCH X 5 INCH AMBER HIGH INTENSITY FOR WEAK POST - MINIMUM ORDER 100 PER BOX</t>
  </si>
  <si>
    <t>25X5HIALA</t>
  </si>
  <si>
    <t>CM_2157_1786736</t>
  </si>
  <si>
    <t>WHELEN STROBE LIGHT ASSEMBLY HALOGEN FOR SNOW EFFECT</t>
  </si>
  <si>
    <t>02034267200</t>
  </si>
  <si>
    <t>CM_2157_2619692</t>
  </si>
  <si>
    <t>STEM ASSEMBLY FAUCET AMERICAN STANDARD RIGHT HAND</t>
  </si>
  <si>
    <t>AS AMERICA INC</t>
  </si>
  <si>
    <t>AS729501700</t>
  </si>
  <si>
    <t>CM_2157_1460657</t>
  </si>
  <si>
    <t>SEALER, SOLDER SEAL COOLING CONDITIONER # *C312* F/RADIATORS - DOT#339190009 -1/EA</t>
  </si>
  <si>
    <t>RARIATORSP (see radiatorsp)</t>
  </si>
  <si>
    <t>C312</t>
  </si>
  <si>
    <t>CM_2157_2478951</t>
  </si>
  <si>
    <t>INTERNATIONAL H.E.U.I. INJECTOR FOR 2000-2002 4900 WITH DT-530 REBUILT (CORE CHARGE MAY APPLY)</t>
  </si>
  <si>
    <t>2593597C91</t>
  </si>
  <si>
    <t>CM_2157_1825416</t>
  </si>
  <si>
    <t>4L8Y 8 INCH YELLOW LED</t>
  </si>
  <si>
    <t>LEOTEK</t>
  </si>
  <si>
    <t>TSLEV08YHP2A1</t>
  </si>
  <si>
    <t>CM_2157_1895536</t>
  </si>
  <si>
    <t>SOCKET 3/8DR 5/16 8PT SAE</t>
  </si>
  <si>
    <t>3ZY99</t>
  </si>
  <si>
    <t>CM_2157_3536151</t>
  </si>
  <si>
    <t>POLE PIEZO BUTTON ASSEMBLY INCLUDES FRAME PUSH BUTTON &amp; SIGN  4 EVR BUTTON CAMPBELL FRAME 312 TEECO SIGN 92-45 TEECO # BUT-4EVR</t>
  </si>
  <si>
    <t>TEECO</t>
  </si>
  <si>
    <t>4EVR</t>
  </si>
  <si>
    <t>CM_2157_1876837</t>
  </si>
  <si>
    <t>SIGN SALVAGE HIGHWAY ADVISORY CABINET FOR BATTERY</t>
  </si>
  <si>
    <t>2007071SAL</t>
  </si>
  <si>
    <t>CM_2157_2050902</t>
  </si>
  <si>
    <t>FORM - COM 025 - #75 CLASP ENVELOPE REGULAR - 7 1/2 X 10 1/2 INCH - 28# BROWN KRAFT PAPER - PRINTED - 500/CT (INVOLVES TIERED PRICING)</t>
  </si>
  <si>
    <t>COM025</t>
  </si>
  <si>
    <t>CM_2157_1992952</t>
  </si>
  <si>
    <t>BATTERY, TRACTOR BCI GROUP SIZE 78DT - DOT#332020051"-1/EA</t>
  </si>
  <si>
    <t>POWERVOLT</t>
  </si>
  <si>
    <t>V34787</t>
  </si>
  <si>
    <t>CM_2157_1873822</t>
  </si>
  <si>
    <t>CIRCUIT BREAKER - 020 AMP G.E 1 POLE BOLT-IN</t>
  </si>
  <si>
    <t>GENERAL ELECTRIC COMPANY</t>
  </si>
  <si>
    <t>THQB1120</t>
  </si>
  <si>
    <t>CM_2157_1866075</t>
  </si>
  <si>
    <t>TIP - CONTACT FOR LINDE MIG WELDER WIRE + ALUMINUM # 996999</t>
  </si>
  <si>
    <t>ESAB</t>
  </si>
  <si>
    <t>996999</t>
  </si>
  <si>
    <t>CM_2157_1858052</t>
  </si>
  <si>
    <t>TIRE GOODYEAR 265/70R195 G G159 TL</t>
  </si>
  <si>
    <t>GOODYEAR (see goodyearti)</t>
  </si>
  <si>
    <t>756921903</t>
  </si>
  <si>
    <t>CM_2157_1786558</t>
  </si>
  <si>
    <t>FORD TRACTOR SHAFT FRONT HYDRAULIC PUMP DRIVE FOR ALL 5610</t>
  </si>
  <si>
    <t>CNH GLOBAL N.V.</t>
  </si>
  <si>
    <t>291951</t>
  </si>
  <si>
    <t>CM_2157_1844898</t>
  </si>
  <si>
    <t>INTER -  COOLER OIL # 1810171C2  FOR 83-90 DT466 ENGINE</t>
  </si>
  <si>
    <t>1810171C2</t>
  </si>
  <si>
    <t>CM_2157_1453590</t>
  </si>
  <si>
    <t>FITTING PIPE NIPPLE BLACK 1 1/2 INCH X 1 3/4 INCH CLOSE</t>
  </si>
  <si>
    <t>28811</t>
  </si>
  <si>
    <t>CM_2157_1216685</t>
  </si>
  <si>
    <t>METRIC DEEP IMPACT SOCKET 6 POINT 38 MM 88.9 MILLIMETER LENGTH</t>
  </si>
  <si>
    <t>1ACM5</t>
  </si>
  <si>
    <t>CM_2157_1873830</t>
  </si>
  <si>
    <t>CAP - GROUNDING</t>
  </si>
  <si>
    <t>HUBBELL INCORPORATED</t>
  </si>
  <si>
    <t>5965VY</t>
  </si>
  <si>
    <t>CM_2157_1838480</t>
  </si>
  <si>
    <t>HEX HEAD CAP SCREW STANDARD HEAD TYPE MEDIUM STRENGTH GRADE 5 STEEL ZINC PLATED FINISH THREAD SIZE 1/4-20 THREAD TYPE UNC LENGTH UNDER HEAD 1 1/4 IN THREAD LENGTH 3/4 IN MIN HEAD HEIGHT 5/32 IN HEAD WIDTH 7/16 IN PARTIALLY THREADED</t>
  </si>
  <si>
    <t>1KA22</t>
  </si>
  <si>
    <t>CM_2157_3636470</t>
  </si>
  <si>
    <t>CEMENT ROOFING FLASHING ASBESTOS FREE - PREMIER PR350 - 5 GALLON PAIL</t>
  </si>
  <si>
    <t>HENRY</t>
  </si>
  <si>
    <t>PR350</t>
  </si>
  <si>
    <t>PA</t>
  </si>
  <si>
    <t>CM_2157_1836280</t>
  </si>
  <si>
    <t>REPLACEMENT FILTER CARTRIDGE APPLICATION USED WITH 5PR93</t>
  </si>
  <si>
    <t>AQUA PURE WATER CONDITIONING I</t>
  </si>
  <si>
    <t>5PR92</t>
  </si>
  <si>
    <t>CM_2157_3378957</t>
  </si>
  <si>
    <t>WIRE 16 STRANDED TFFN 600V RED #TFFN16REDSTR - 500 FEET PER ROLL</t>
  </si>
  <si>
    <t>TFFN16REDSTR</t>
  </si>
  <si>
    <t>CM_2157_1987124</t>
  </si>
  <si>
    <t>TUBING HEAVY DUTY SIZE 0.75 INCH TO .220 INCH</t>
  </si>
  <si>
    <t>KEM</t>
  </si>
  <si>
    <t>6150175</t>
  </si>
  <si>
    <t>CM_2157_1586058</t>
  </si>
  <si>
    <t>OUTPUT NUT FOR FS8206</t>
  </si>
  <si>
    <t>12128</t>
  </si>
  <si>
    <t>CM_2157_1786747</t>
  </si>
  <si>
    <t>WHELEN STROBE LIGHT ADAPTER FOR DOT60 TO DOT66 POWER SUPPLY</t>
  </si>
  <si>
    <t>46074552200</t>
  </si>
  <si>
    <t>CM_2157_4353926</t>
  </si>
  <si>
    <t>VIKING WING PIN SHEAR 5/8 INCH X 4 INCH FOR ALL MODELS</t>
  </si>
  <si>
    <t>VIKING</t>
  </si>
  <si>
    <t>10924001</t>
  </si>
  <si>
    <t>CM_2157_2050862</t>
  </si>
  <si>
    <t>FORM,*COM 052* #11 OFFICIAL ROUND FLAP ENVELOPE PRINTED 10 3/8 X 4 1/2 BROWN KRAFT 500/CT (INVOLVES TIERED PRICING) PKG IS BASED ON 100 COUNT - DOT#302060136"-10/HU</t>
  </si>
  <si>
    <t>State of Connecticut</t>
  </si>
  <si>
    <t>COM052</t>
  </si>
  <si>
    <t>HU</t>
  </si>
  <si>
    <t>CM_2157_3060713</t>
  </si>
  <si>
    <t>LINK MID-REPAIR DOUBLE CLEVIS 3/8 INCH GRADE 43</t>
  </si>
  <si>
    <t>CROSBY</t>
  </si>
  <si>
    <t>1012889</t>
  </si>
  <si>
    <t>CM_2157_1760469</t>
  </si>
  <si>
    <t>TENCO - GEAR BOX REDUCER 25:1 # 52928102 FOR 1996997 FL80 REBUILT (NEW # 311-20-0106) (AS REQUIRED)</t>
  </si>
  <si>
    <t>311200107</t>
  </si>
  <si>
    <t>BIG D INDUSTRIES INC.</t>
  </si>
  <si>
    <t>642</t>
  </si>
  <si>
    <t>CM_2157_4488482</t>
  </si>
  <si>
    <t>BRAKE KIT HARDWARE LELAND # K316 FOR INTERNATIONAL REAR HIGHMOUNT &amp; FRONT</t>
  </si>
  <si>
    <t>TRIANGLE SUSPENSION SYSTEMS</t>
  </si>
  <si>
    <t>K316</t>
  </si>
  <si>
    <t>CM_2157_2513186</t>
  </si>
  <si>
    <t>COUPLER PLUG PLASTIC FOR 1/2 INCH HYDRAULIC COUPLER # S44-4</t>
  </si>
  <si>
    <t>SAFEWAY</t>
  </si>
  <si>
    <t>S444</t>
  </si>
  <si>
    <t>CM_2157_1786749</t>
  </si>
  <si>
    <t>WHELEN STROBE LIGHT ADAPTER FOR DOT66 TO DOT94C</t>
  </si>
  <si>
    <t>WHELEN ENGINEERING COMPANY INC</t>
  </si>
  <si>
    <t>46074593000</t>
  </si>
  <si>
    <t xml:space="preserve">=""                                                                                                                                                                                                                                                            </t>
  </si>
  <si>
    <t>ReportTitle: Manual Replenishment Report</t>
  </si>
  <si>
    <t>All Items Below the Minimum Quantity</t>
  </si>
  <si>
    <t>Bus. Unit: DOT88 - Store Number 188</t>
  </si>
  <si>
    <t>ReportID: CTIN6062</t>
  </si>
  <si>
    <t>Operator Id: COREPerkinsS</t>
  </si>
  <si>
    <t>Run Cntl Id: Manual_Replenish</t>
  </si>
  <si>
    <t>Run Date: 06/16/2011</t>
  </si>
  <si>
    <t>Run Time: 10:06:39</t>
  </si>
  <si>
    <t>CNTRCT ID</t>
  </si>
  <si>
    <t>ITEM NUMBER</t>
  </si>
  <si>
    <t>ITEM DESCRIPTION</t>
  </si>
  <si>
    <t>UOM</t>
  </si>
  <si>
    <t>QTY-ON-HAND DOT88</t>
  </si>
  <si>
    <t>OUTSTANDING-DEMAND</t>
  </si>
  <si>
    <t>OUTSTANDING-SUPPLY</t>
  </si>
  <si>
    <t>MINIMUM-QTY</t>
  </si>
  <si>
    <t>MAXIMUM-QTY</t>
  </si>
  <si>
    <t>REORDER-QTY</t>
  </si>
  <si>
    <t>ITEM-PRICE/UOM</t>
  </si>
  <si>
    <t>04PSX0010AA</t>
  </si>
  <si>
    <t>CM_2157_3634569</t>
  </si>
  <si>
    <t>FORM CLA-11 REPORT OF PROPERTY DAMAGE BY ACCIDENT - 100 PER</t>
  </si>
  <si>
    <t>9.9/PK</t>
  </si>
  <si>
    <t>CM_2157_3634574</t>
  </si>
  <si>
    <t>LETTERHEAD - DISTRICT 2 (NORWICH)</t>
  </si>
  <si>
    <t>2/HU</t>
  </si>
  <si>
    <t>CM_2157_3634575</t>
  </si>
  <si>
    <t>LETTERHEAD - DISTRICT 3 (NEW HAVEN)</t>
  </si>
  <si>
    <t>6.75/HU</t>
  </si>
  <si>
    <t>2.42/HU</t>
  </si>
  <si>
    <t>CM_2157_3634581</t>
  </si>
  <si>
    <t>FORM - MAINT 014 - CREWLEADERS REPORT - 25 PER PAD</t>
  </si>
  <si>
    <t>1.87/PD</t>
  </si>
  <si>
    <t>CM_2157_3634582</t>
  </si>
  <si>
    <t>FORM - MAINT-23 - DAILY JOB ASSIGNMENT - 100 PER PAD</t>
  </si>
  <si>
    <t>0.95/PD</t>
  </si>
  <si>
    <t>CM_2157_3634584</t>
  </si>
  <si>
    <t>FORM MAINT 88 TRAFFIC SIGNAL MAINTENANCE REPORT - 100 PER PA</t>
  </si>
  <si>
    <t>11.75/PK</t>
  </si>
  <si>
    <t>CM_2157_3634586</t>
  </si>
  <si>
    <t>FORM PRO-64 BUILDING AND EQUIPMENT MAINTENANCE RECORD - 100</t>
  </si>
  <si>
    <t>12.13/PK</t>
  </si>
  <si>
    <t>CM_2157_3634587</t>
  </si>
  <si>
    <t>FORM - PRO-67 - NOTICE OF EQUIPMENT TRANSFER - 100 PER PACKA</t>
  </si>
  <si>
    <t>3.86/PK</t>
  </si>
  <si>
    <t>CM_2157_650854</t>
  </si>
  <si>
    <t>FORM B-107 ALLOTMENT / APPROPRIATION ADJUST REQUEST - 100 PE</t>
  </si>
  <si>
    <t>15.2/PK</t>
  </si>
  <si>
    <t>CM_2157_650923</t>
  </si>
  <si>
    <t>FORM SP-10 STATE PURCHASE REQUISITION (REV 2-94) - 100 PER P</t>
  </si>
  <si>
    <t>13.78/PK</t>
  </si>
  <si>
    <t>05PSX0006AF</t>
  </si>
  <si>
    <t>CM_2157_1858493</t>
  </si>
  <si>
    <t>PAINT GRAY ENAMEL LATEX PORCH AND FLOOR GLIDDEN 1-GALLON # P</t>
  </si>
  <si>
    <t>14.29/GA</t>
  </si>
  <si>
    <t>CM_2157_1858495</t>
  </si>
  <si>
    <t>PAINT PRIMER RED OXIDE (NO LEAD) FOR METAL PITTSBURGH # PPG</t>
  </si>
  <si>
    <t>18.39/GA</t>
  </si>
  <si>
    <t>CM_2157_1858501</t>
  </si>
  <si>
    <t>PAINT BLACK ENAMEL EXTERIOR PITTSBURGH # PPG 7-809 1-GALLON</t>
  </si>
  <si>
    <t>18.9/GA</t>
  </si>
  <si>
    <t>05PSX0140AA</t>
  </si>
  <si>
    <t>CM_2157_1845244</t>
  </si>
  <si>
    <t>CM_2157_2243560</t>
  </si>
  <si>
    <t>HOSE - 1 1/2 INCH  FOR TAILGATE CHAINS ON DUMP BODIES # SW15  MESH</t>
  </si>
  <si>
    <t>SW15</t>
  </si>
  <si>
    <t>CM_2157_1217777</t>
  </si>
  <si>
    <t>PAINT INDUSTRIAL AEROSOL COLOR GLOSS WHITE VOC LESS THAN 65 DRY TIME TACK FREE 12 MINUTES DRY TIME 1 HOUR DRY TIME RECOAT WITHIN 1 OR AFTER 24 HOURS CAN CAPACITY 12 OUNCES COVERAGE 12 TO 15 SQUARE FEET MULTI PURPOSE FOR MILD AND MODERATE EXPOS</t>
  </si>
  <si>
    <t>RPM INTERNATIONAL INC.</t>
  </si>
  <si>
    <t>6KP31</t>
  </si>
  <si>
    <t>CM_2157_1842483</t>
  </si>
  <si>
    <t>RECIP SAW BLADE TEETH PER INCH 14 LENGTH 6 INCHES SHANK 1/2 INCH WIDTH 1.0 INCH DEMOLITION RESCUE AND REMODELING TORCH PACKAGE 5</t>
  </si>
  <si>
    <t>MILWAUKEE ELECTRIC TOOL CORP.</t>
  </si>
  <si>
    <t>4WP13</t>
  </si>
  <si>
    <t>CM_2157_1518590</t>
  </si>
  <si>
    <t>INTER -  FAN HUB MOUNT TO ENGINE BLOCK # 1822050C93 FOR 00-02 MOD. 4900 W/DT530E</t>
  </si>
  <si>
    <t>1822050C93</t>
  </si>
  <si>
    <t>CM_2157_1899617</t>
  </si>
  <si>
    <t>FORM # CLA 005 PERMIT BOND 8 1/2 INCH X 11 INCH 1 PART GOLDENROD</t>
  </si>
  <si>
    <t>DOT PRINT SERVICES</t>
  </si>
  <si>
    <t>CLA005</t>
  </si>
  <si>
    <t>CM_2157_1873964</t>
  </si>
  <si>
    <t>CONDUIT RMC - 1.00 INCH 10 FEET LENGTH</t>
  </si>
  <si>
    <t>NORTHEASTE</t>
  </si>
  <si>
    <t>GALV100</t>
  </si>
  <si>
    <t>CM_2157_1520077</t>
  </si>
  <si>
    <t>JOHN DEERE LOADER PIN FOR PISTON # R124230 FOR MODEL 544E WITH 6359 ENGINE</t>
  </si>
  <si>
    <t>DEERE &amp; COMPANY</t>
  </si>
  <si>
    <t>R124230</t>
  </si>
  <si>
    <t>CM_2157_1938555</t>
  </si>
  <si>
    <t>SIGN FIRE EXTINGUISHER 18 INCH X 4 INCH ALUMINUM DOUBLE FACE FLANGED RED ARROW</t>
  </si>
  <si>
    <t>NATIONAL MARKER COMPANY</t>
  </si>
  <si>
    <t>M23FA</t>
  </si>
  <si>
    <t>CM_2157_1939093</t>
  </si>
  <si>
    <t>CLAMP - MUFFLER 2 1/2 INCH  3/8 INCH  BOLT SIZE NICKSON # MC250HD</t>
  </si>
  <si>
    <t>CARQUEST AUTO PARTS</t>
  </si>
  <si>
    <t>M212</t>
  </si>
  <si>
    <t>CM_2157_3060694</t>
  </si>
  <si>
    <t>CHAIN ASSEMBLY GRADE 100 - 3/8 INCH  X 7 FOOT - 8800 LBS - HEAT TREATED ALLOY - SLIP ON ONE END HOOK ON OTHER</t>
  </si>
  <si>
    <t>CABLEWORKS INC.</t>
  </si>
  <si>
    <t>CASSG387</t>
  </si>
  <si>
    <t>CM_2157_4108675</t>
  </si>
  <si>
    <t>CHAIN SAW FILE NUMBER OF PIECES 3 AMERICAN PATTERN CUT TYPE DOUBLE ROUND SHAPE LENGTH 8 IN DIA 5/32 IN STEEL MATERIAL RECOMMENDED HANDLE NO. 1G488 FOR SHARPENING CHAINSAW CHAIN - 3 FILES PER PACKAGE</t>
  </si>
  <si>
    <t>APEX TOOL GROUP LLC</t>
  </si>
  <si>
    <t>4PKE6</t>
  </si>
  <si>
    <t>CM_2157_1874102</t>
  </si>
  <si>
    <t>COVER - BOX UNIVERSAL NO. 4 INCH SQ. RAISED 1/2 INCH FOR 2 DUPL. RECPT</t>
  </si>
  <si>
    <t>Raco</t>
  </si>
  <si>
    <t>907</t>
  </si>
  <si>
    <t>CM_2157_4108655</t>
  </si>
  <si>
    <t>HEX LOCKNUT NYLON INSERT STEEL FINISH ZINC PLATED GRADE 2 THREAD SIZE 1/4-20 THREAD TYPE UNC THREAD DIRECTION RIGHT HAND WIDTH 7/16 IN HEIGHT 5/16 IN ROCKWELL HARDNESS C32 MAX GENERAL PURPOSE MEETS/EXCEEDS IFI 100/107 PACKAGE QUANTITY 100</t>
  </si>
  <si>
    <t>3HDU1</t>
  </si>
  <si>
    <t>CM_2157_1859974</t>
  </si>
  <si>
    <t>PEDESTAL I/0 BOARD ASSY COMM</t>
  </si>
  <si>
    <t>SYN-TECHSY</t>
  </si>
  <si>
    <t>198307</t>
  </si>
  <si>
    <t>CM_2157_1460194</t>
  </si>
  <si>
    <t>CARTRIDGE, FUEL FLEETGUARD FS-19516 F/93 ELGIN SWEEPER REAR - DOT#339031494 -1/EA</t>
  </si>
  <si>
    <t>FLEETGUARD</t>
  </si>
  <si>
    <t>FS19516</t>
  </si>
  <si>
    <t>CM_2157_1453766</t>
  </si>
  <si>
    <t>VALVE DRAIN BOILER 1/2 INCH BRASS</t>
  </si>
  <si>
    <t>NIBCO INC.</t>
  </si>
  <si>
    <t>74CL12</t>
  </si>
  <si>
    <t>CM_2157_1866148</t>
  </si>
  <si>
    <t>CLEANER - TIP FOR ACETYLENE WELDER THERNO # 74-149</t>
  </si>
  <si>
    <t>WYPO (see maitlen)</t>
  </si>
  <si>
    <t>74149</t>
  </si>
  <si>
    <t>CM_2157_1518441</t>
  </si>
  <si>
    <t>INTER -  HOSE RADIATOR LOWER # 1664886C1 FOR 93 4900 DT466 WITH INTERCOOLER</t>
  </si>
  <si>
    <t>1664886C1</t>
  </si>
  <si>
    <t>CM_2157_1844452</t>
  </si>
  <si>
    <t>GOOSENECK WRECKING BAR OVERALL LENGTH 36 IN DIAMETER 3/4 IN</t>
  </si>
  <si>
    <t>WESTWARD TOOLS</t>
  </si>
  <si>
    <t>3FE89</t>
  </si>
  <si>
    <t>CM_2157_4541434</t>
  </si>
  <si>
    <t>FITTING PIPE BUSHING BLACK 3/4 INCH X 1/2 INCH # EXD.BB</t>
  </si>
  <si>
    <t>WARD MANUFACTURING LLC</t>
  </si>
  <si>
    <t>EXDBB</t>
  </si>
  <si>
    <t>CM_2157_1216739</t>
  </si>
  <si>
    <t>OPEN END WRENCH SET NUMBER OF PIECES 4 INCLUDED 7/16 X 1/2 9/16 X 5/8 AND TWO OF 1/2 X 9/16 INCH IN VINYL KIT EXTRA THIN TAPPET WITH POUCH</t>
  </si>
  <si>
    <t>Proto</t>
  </si>
  <si>
    <t>1AKT2</t>
  </si>
  <si>
    <t>CM_2157_3696841</t>
  </si>
  <si>
    <t>VIKING SNOWPLOW - RETAINER FOR PIVOT PIN 10907001 FOR PRRL1136FE PLOW</t>
  </si>
  <si>
    <t>10907001</t>
  </si>
  <si>
    <t>CM_2157_2241730</t>
  </si>
  <si>
    <t>HYDRAULIC VALVE - PARKER CONTROL 3 SPOOLS FOR 97-99 PARKER</t>
  </si>
  <si>
    <t>PARKER (see parkerhann)</t>
  </si>
  <si>
    <t>20LC12K3F4041000MY</t>
  </si>
  <si>
    <t>CM_2157_1460749</t>
  </si>
  <si>
    <t>TRUCK LITE LAMP ONLY # 40215R S/T/T</t>
  </si>
  <si>
    <t>TRUCKLITE (see truck-lite)</t>
  </si>
  <si>
    <t>40215R</t>
  </si>
  <si>
    <t>CM_2157_1216268</t>
  </si>
  <si>
    <t>FIBER DISC GRIT 60X DISC DIAMETER 6 INCHES BLANK CAP CODE R228 METALITE PSA NO HOLE PRESSURE SENSITIVE ADHESIVE</t>
  </si>
  <si>
    <t>SAINT-GOBAIN</t>
  </si>
  <si>
    <t>3UN24</t>
  </si>
  <si>
    <t>CM_2157_3143029</t>
  </si>
  <si>
    <t>CHAIN SAW CHAIN 3/8 INCH PICCO-MICRO NARROW STIHL # 36100050044-1/EA</t>
  </si>
  <si>
    <t>STIHL</t>
  </si>
  <si>
    <t>36100050044</t>
  </si>
  <si>
    <t>CM_2157_1453418</t>
  </si>
  <si>
    <t>FITTING PIPE BUSHING BLACK 2 INCH X 1 INCH</t>
  </si>
  <si>
    <t>ANVIL INTERNATIONAL</t>
  </si>
  <si>
    <t>26977</t>
  </si>
  <si>
    <t>CM_2157_1873910</t>
  </si>
  <si>
    <t>TOOL - ELECTRICAL WRENCH RATCHETING OFFSET 1/2 X 9/16 INCH</t>
  </si>
  <si>
    <t>KLIEN</t>
  </si>
  <si>
    <t>68238</t>
  </si>
  <si>
    <t>CM_2157_1992788</t>
  </si>
  <si>
    <t>MIRROR SPOT 4 INCH DIAMETER STICK</t>
  </si>
  <si>
    <t>TRUCK-LITE CO. LLC</t>
  </si>
  <si>
    <t>7044D</t>
  </si>
  <si>
    <t>CM_2157_1460291</t>
  </si>
  <si>
    <t>CARTRIDGE OIL FILTER FOR FORD TRACTOR 6640 AND 7740 - FLEETGUARD # LF673</t>
  </si>
  <si>
    <t>LF673</t>
  </si>
  <si>
    <t>CM_2157_1787037</t>
  </si>
  <si>
    <t>CAT, GASKET SET FUEL SYSTEM *1852308* F/3126 IWM ENGINE -1/EA</t>
  </si>
  <si>
    <t>CATERPILLAR</t>
  </si>
  <si>
    <t>1852308</t>
  </si>
  <si>
    <t>CM_2157_1874196</t>
  </si>
  <si>
    <t>LAMP FLASHLIGHT NO.S.C. - 10 PER CASE</t>
  </si>
  <si>
    <t>OSRAM SYLVANIA</t>
  </si>
  <si>
    <t>PR2</t>
  </si>
  <si>
    <t>CM_2157_1760342</t>
  </si>
  <si>
    <t>VIKING SNOWPLOW - PIN # OPO50 FOR PLOW HOIST AND POWER ANG. CYLINDER 1 INCH X 5 3/8 INCH (1 INCH X 4 INCH PIN MODEL TO FIT MORE</t>
  </si>
  <si>
    <t>310220110</t>
  </si>
  <si>
    <t>CM_2157_1908274</t>
  </si>
  <si>
    <t>PADDLE FOR POWERBROOM SHINDAIWA # 99909-33005 (2 PER ASSEMBLY)</t>
  </si>
  <si>
    <t>SHINDAIWA</t>
  </si>
  <si>
    <t>9990933005</t>
  </si>
  <si>
    <t>CM_2157_1216849</t>
  </si>
  <si>
    <t>IMPACT SOCKET SIZE 1 5/8 INCHES DRIVE SIZE 3/4 INCH LENGTH 2 7/16 INCHES 6 POINT STANDARD</t>
  </si>
  <si>
    <t>1AX95</t>
  </si>
  <si>
    <t>CM_2157_1876542</t>
  </si>
  <si>
    <t>WRINGER - MOP SQUEEZE TYPE METAL 32 OZ</t>
  </si>
  <si>
    <t>IMPACT PRODUCTS LLC</t>
  </si>
  <si>
    <t>726</t>
  </si>
  <si>
    <t>CM_2157_3763857</t>
  </si>
  <si>
    <t>FILTER OIL FLEETGUARD LF16242 F/2009 GMC MODEL 1500 5.3 ENGINE</t>
  </si>
  <si>
    <t>LF16242</t>
  </si>
  <si>
    <t>CM_2157_1216732</t>
  </si>
  <si>
    <t>MULTI PURPOSE WIRE CUTTER 5 IN 1 LENGTH 8 1/4 IN CUTTING CAPACITY/MATERIAL STRIPS 10-22 AWG CRIMPS INSULATED AND NON INSULATED TERMINALS FOR 10-22 AWG CRIMPS NON INSULATED 7 AND 8MM AUTO IGNITION WIRE CUTS SCREW/BOLT SIZES 4-40 5-40 6-32 8-32 1</t>
  </si>
  <si>
    <t>3R286</t>
  </si>
  <si>
    <t>CM_2157_1518489</t>
  </si>
  <si>
    <t>INTER -  HOSE GREASE 1693009C1 FOR CLUTCH BEARING FOR ALL 83-96</t>
  </si>
  <si>
    <t>1693009C1</t>
  </si>
  <si>
    <t>CM_2157_2120245</t>
  </si>
  <si>
    <t>HAND SOAP ORIGINAL 4.5# 1115-06 GOJO HEAVY DUTY CREME 6 PER CASE</t>
  </si>
  <si>
    <t>GOJO INDUSTRIES INC.</t>
  </si>
  <si>
    <t>111506</t>
  </si>
  <si>
    <t>CM_2157_1787051</t>
  </si>
  <si>
    <t>CAT, SENSOR CAM *2454630* F/97-99 FREIGHTLINER W/3126 ENGINE -1/EA</t>
  </si>
  <si>
    <t>2454630</t>
  </si>
  <si>
    <t>CM_2157_3839944</t>
  </si>
  <si>
    <t>VIKING SNOWPLOW SLIDING PIVOT FRAME # 11103156 FOR A 2008 PRRL1136FE SNOWPLOW</t>
  </si>
  <si>
    <t>11103156</t>
  </si>
  <si>
    <t>CM_2157_4523000</t>
  </si>
  <si>
    <t>PROTECTOR LATCH OUTSWINGING DOOR HEIGHT 5/8 INCH LENGTH 11 INCH WIDTH 3 INCH STEEL WITH ALUMINUM FINISH INCLUDES HARDWARE 1HHL8</t>
  </si>
  <si>
    <t>BATTALION</t>
  </si>
  <si>
    <t>1HHL8</t>
  </si>
  <si>
    <t>CM_2157_1211161</t>
  </si>
  <si>
    <t>PLUMBER PUTTY SIZE 14 OUNCES PLASTIC TUB HEAVY PASTE CONSISTENCY MEETS FEDERAL SPECIFICATION TT-P-1536A</t>
  </si>
  <si>
    <t>4UJ96</t>
  </si>
  <si>
    <t>CM_2157_1460063</t>
  </si>
  <si>
    <t>CARTRIDGE, AIR FLEETGUARD AF1731 6.9L+7.3L INTER 345 - DOT#339031136 -1/EA</t>
  </si>
  <si>
    <t>AF1731</t>
  </si>
  <si>
    <t>CM_2157_1896005</t>
  </si>
  <si>
    <t>EMT DIE CAST ZINC SETSCREW COUPLING CONDUIT SIZE 1 1/2 INCHES 2 27/32 X 2 1/16 INCHES</t>
  </si>
  <si>
    <t>3LV07</t>
  </si>
  <si>
    <t>CM_2157_1899611</t>
  </si>
  <si>
    <t>DISC BRONZE BOUNDARY MONUMENT PRINT # 17079</t>
  </si>
  <si>
    <t>17079A</t>
  </si>
  <si>
    <t>CM_2157_4185835</t>
  </si>
  <si>
    <t>HYDRAULIC FLUID - BIODEGRADABLE - BRAND: ECCOTERRA - 55 GALLON DRUM</t>
  </si>
  <si>
    <t>CONOCOPHILLIPS COMPANY</t>
  </si>
  <si>
    <t>1040841</t>
  </si>
  <si>
    <t>GA</t>
  </si>
  <si>
    <t>CM_2157_1837064</t>
  </si>
  <si>
    <t>V BELT NOMINAL OUTSIDE LENGTH 65 INCHES TOP WIDTH 21/32 INCH RMA BELT NUMBER B62 7/16 INCH THICK</t>
  </si>
  <si>
    <t>3X613</t>
  </si>
  <si>
    <t>CM_2157_1899530</t>
  </si>
  <si>
    <t>CAN 1 PINT DOUBLE FRICTION TOP WITH COVER # TCR 016</t>
  </si>
  <si>
    <t/>
  </si>
  <si>
    <t>TCR016</t>
  </si>
  <si>
    <t>CM_2157_1876835</t>
  </si>
  <si>
    <t>SIGN SALVAGE HIGHWAY ADVISORY CABINET WITH TRANSMITTER DRTXM2 530 KHZ</t>
  </si>
  <si>
    <t>SALVAGE</t>
  </si>
  <si>
    <t>2007069SAL</t>
  </si>
  <si>
    <t>CM_2157_4214097</t>
  </si>
  <si>
    <t>GLOVE - STRING KNIT - SIZE LARGE - ECONOMY POLYESTER / COTTON BLEND - HEAVYWEIGHT - COLOR WHITE - PAIR # 5JK52</t>
  </si>
  <si>
    <t>Condor</t>
  </si>
  <si>
    <t>5JK52</t>
  </si>
  <si>
    <t>CM_2157_1836456</t>
  </si>
  <si>
    <t>HEX BIT SOCKET DRIVE SIZE 3/8 INCH SIZE 3/16 INCH</t>
  </si>
  <si>
    <t>3ZB96</t>
  </si>
  <si>
    <t>CM_2157_3629261</t>
  </si>
  <si>
    <t>BRUSH COPPER TUBE FITTING BRUSH DIAMETER 3/4 IN HANDLE PLASTIC TUBE DIAMETER 5/8 IN STIFF WIRE # 1VAH4</t>
  </si>
  <si>
    <t>TOUGHGUY</t>
  </si>
  <si>
    <t>1VAH4</t>
  </si>
  <si>
    <t>CM_2157_1627886</t>
  </si>
  <si>
    <t>FORM - CLA-3 - INVOICE FORM 8 1/2 X 11 INCH - 3 PART</t>
  </si>
  <si>
    <t>HTFDPRESS</t>
  </si>
  <si>
    <t>CLA-003</t>
  </si>
  <si>
    <t>PD</t>
  </si>
  <si>
    <t>CM_2157_2817652</t>
  </si>
  <si>
    <t>CARTRIDGE OIL FLEETGUARD # LF3687 FOR VOLVO LOADER L60E-1/EA</t>
  </si>
  <si>
    <t>LF3687</t>
  </si>
  <si>
    <t>CM_2157_1865497</t>
  </si>
  <si>
    <t>HYD., FITTING WEATHERHEAD #C3269X- 10X12 ADAPTER 7/8 IN. MALE O-RING -1/EA</t>
  </si>
  <si>
    <t>Eaton Corporation</t>
  </si>
  <si>
    <t>C3269X10X12</t>
  </si>
  <si>
    <t>CM_2157_1986700</t>
  </si>
  <si>
    <t>TRUCK-LITE, FITTING COMPRESSION 1/2 IN. I.D.*50841* - DOT#339200819 -1/EA</t>
  </si>
  <si>
    <t>50841</t>
  </si>
  <si>
    <t>CM_2157_1656031</t>
  </si>
  <si>
    <t>LIGHT BULB FLUORESCENT 20 WATT MEDIUM BI PIN BASE COOL WHITE COLOR 24 INCH LONG # F20T12/CW</t>
  </si>
  <si>
    <t>F20T12CW</t>
  </si>
  <si>
    <t>CM_2157_3634576</t>
  </si>
  <si>
    <t>LETTERHEAD - DISTRICT 4 (THOMASTON)</t>
  </si>
  <si>
    <t>DOT007D</t>
  </si>
  <si>
    <t>CM_2157_1858500</t>
  </si>
  <si>
    <t>PAINT ORANGE OMAHA ENAMEL PITTSBURGH # PPG 7-805 1-GALLON DOT SPECIFIC #104-0</t>
  </si>
  <si>
    <t>PPG INDUSTRIES INC.</t>
  </si>
  <si>
    <t>7805</t>
  </si>
  <si>
    <t>CM_2157_2014000</t>
  </si>
  <si>
    <t>MOTT MOWER ARM EXTENSION SECTION # 02965428 MOWER HALF BREAKAWAY</t>
  </si>
  <si>
    <t>ALAMO GROUP INC.</t>
  </si>
  <si>
    <t>2965428</t>
  </si>
  <si>
    <t>CM_2157_1876871</t>
  </si>
  <si>
    <t>GUARD RAIL SALVAGE BARRIER CONCRETE JERSEY PERMANENT TYPE</t>
  </si>
  <si>
    <t>2007105SAL</t>
  </si>
  <si>
    <t>CM_2157_1627904</t>
  </si>
  <si>
    <t>AD-9 AIR DRYER COMPLETE ASSEMBLY</t>
  </si>
  <si>
    <t>KNORR-BREMSE GROUP</t>
  </si>
  <si>
    <t>109685X</t>
  </si>
  <si>
    <t>CM_2157_1966058</t>
  </si>
  <si>
    <t>NOZZLE, OIL BURNER *6.00 GPH X 60 DEGREE,H* HOLLOW HAGO ONLY -1/EA</t>
  </si>
  <si>
    <t>DANFOSS HAGO INC.</t>
  </si>
  <si>
    <t>600GPHX60DEGREEH</t>
  </si>
  <si>
    <t>CM_2157_1874717</t>
  </si>
  <si>
    <t>MOWER CYLINDER 3.5 INCH X 20 INCH FOR TBF-50C BOOM MOWER</t>
  </si>
  <si>
    <t>TIGER</t>
  </si>
  <si>
    <t>TB1012</t>
  </si>
  <si>
    <t>CM_2157_2050868</t>
  </si>
  <si>
    <t>FORM,*COM 038* #110 CLASP ENVELOPE PRINTED 32# 12 X 15 1/2 IN. NAT. BROWN KRAFT - 500/CT (INVOLVES TIERED PRICING) PKG IS BASED ON 100 COUNT - DOT#302060132"-10/HU</t>
  </si>
  <si>
    <t>COM 038</t>
  </si>
  <si>
    <t>CM_2157_1656113</t>
  </si>
  <si>
    <t>LIGHT BULB HPS 50 WATT E26 MEDIUM BASE CLEAR S68 ANSI CODE # LU50/MED - 20 PER CASE</t>
  </si>
  <si>
    <t>LU50MED</t>
  </si>
  <si>
    <t>80156</t>
  </si>
  <si>
    <t>CM_2157_1453450</t>
  </si>
  <si>
    <t>FITTING PIPE COUPLING REDUCING BLACK 1/2 INCH X 3/8 INCH</t>
  </si>
  <si>
    <t>27431</t>
  </si>
  <si>
    <t>CM_2157_1874705</t>
  </si>
  <si>
    <t>MOWER SEAL KIT FOR LIFT CYLINDER FOR 1997 TGF</t>
  </si>
  <si>
    <t>6T0187</t>
  </si>
  <si>
    <t>CM_2157_1059212</t>
  </si>
  <si>
    <t>FREIGHTLINER - LATCH ASSEMBLY FOR HOOD # 680-880-01-60 FOR 97-99 FL80</t>
  </si>
  <si>
    <t>FREIGHTLINER</t>
  </si>
  <si>
    <t>6808800160</t>
  </si>
  <si>
    <t>CM_2157_1874021</t>
  </si>
  <si>
    <t>WIRE - 08 STRANDED THHN 600V WHITE</t>
  </si>
  <si>
    <t>THHN8WHISTR</t>
  </si>
  <si>
    <t>CM_2157_1842635</t>
  </si>
  <si>
    <t>PORTABLE BAND SAW BLADE TOOL LENGTH 44 7/8 INCHES TEETH PER INCH 14 BIMETAL STANDARD PITCH WAVY SET TEETH PACKAGE 3</t>
  </si>
  <si>
    <t>Morse</t>
  </si>
  <si>
    <t>4XJ89</t>
  </si>
  <si>
    <t>CM_2157_1895975</t>
  </si>
  <si>
    <t>STANDARD SOCKET SIZE 3/4 INCH DRIVE SIZE 1/2 INCH LENGTH 1 1/2 INCHES 6 POINT</t>
  </si>
  <si>
    <t>1AN84</t>
  </si>
  <si>
    <t>CM_2157_1460181</t>
  </si>
  <si>
    <t>CARTRIDGE, FUEL SEPARATOR FLEETGUARD FS1205 FORD L8000 3208DIE - DOT#339031265 -1/EA</t>
  </si>
  <si>
    <t>FS1205</t>
  </si>
  <si>
    <t>CM_2157_1876534</t>
  </si>
  <si>
    <t>FLEX BEAM BOLT 5/8 INCH X 10 INCH GALVANIZED WITH NUT STANDA</t>
  </si>
  <si>
    <t>1.6/EA</t>
  </si>
  <si>
    <t>CM_2157_1900143</t>
  </si>
  <si>
    <t>GUIDE RAIL SPLICER CABLE WITH TWO WEDGES IN ACCORDANCE WITH</t>
  </si>
  <si>
    <t>48.75/EA</t>
  </si>
  <si>
    <t>CM_2157_1900146</t>
  </si>
  <si>
    <t>GUARD RAIL END SPRING CABLE ASSEMBLY GALVANIZED W/WEDGES AND</t>
  </si>
  <si>
    <t>150/EA</t>
  </si>
  <si>
    <t>06PSX0271AB</t>
  </si>
  <si>
    <t>CM_2157_1784384</t>
  </si>
  <si>
    <t>BOLT SPLICE WITH NUT FOR TYPE R-B MD-B R-I &amp; MD-I METAL BEAM</t>
  </si>
  <si>
    <t>0.72/EA</t>
  </si>
  <si>
    <t>CM_2157_1784385</t>
  </si>
  <si>
    <t>RAIL 12 GAUGE 12 FEET 6 INCH POST SPACING FOR TYPES R-B MD-B</t>
  </si>
  <si>
    <t>61.88/EA</t>
  </si>
  <si>
    <t>CM_2157_1784389</t>
  </si>
  <si>
    <t>RAIL 12 GAUGE 12 FEET 6 INCH POST SPACING WEATHERING STEEL F</t>
  </si>
  <si>
    <t>80/EA</t>
  </si>
  <si>
    <t>CM_2157_1784391</t>
  </si>
  <si>
    <t>POST S3 X 5.7 5 FEET 3 INCH LONG FOR THREE CABLE GUIDE RAIL</t>
  </si>
  <si>
    <t>32.2/EA</t>
  </si>
  <si>
    <t>06PSX0377AB</t>
  </si>
  <si>
    <t>VIKING SNOWPLOW - PIN # OPO50 FOR PLOW HOIST AND POWER ANG.</t>
  </si>
  <si>
    <t>22.75/EA</t>
  </si>
  <si>
    <t>CM_2157_1876892</t>
  </si>
  <si>
    <t>REFLECTOR DELINEATOR 4 INCH X 4 INCH WHITE</t>
  </si>
  <si>
    <t>1.34/EA</t>
  </si>
  <si>
    <t>CM_2157_1876893</t>
  </si>
  <si>
    <t>REFLECTOR DELINEATOR 4 INCH X 4 INCH AMBER</t>
  </si>
  <si>
    <t>CM_2157_1899631</t>
  </si>
  <si>
    <t>DECAL SELF ADHESIVE DANGER MOVING CHAIN 3-1/8 INCH X 8-3/8 I</t>
  </si>
  <si>
    <t>CM_2157_2053122</t>
  </si>
  <si>
    <t>30 INCH X 36 INCH TRASH LINERS HIGH DENSITY (MIN ORDER QUANT</t>
  </si>
  <si>
    <t>24.04/CA</t>
  </si>
  <si>
    <t>07PSX0044AC</t>
  </si>
  <si>
    <t>CM_2157_3491125</t>
  </si>
  <si>
    <t>TAPE - MASK - 1X60YDS</t>
  </si>
  <si>
    <t>1.06/RL</t>
  </si>
  <si>
    <t>CM_2157_59906</t>
  </si>
  <si>
    <t>SCOTCH GENERAL PURPOSE MASKING TAPE -  36MM X 60 YARDS (1.5</t>
  </si>
  <si>
    <t>7.34/RL</t>
  </si>
  <si>
    <t>CM_2157_65620</t>
  </si>
  <si>
    <t>UNI PAINT MARKER -  MEDIUM TIP -  OIL BASED -  QUICK DRYING</t>
  </si>
  <si>
    <t>2.01/EA</t>
  </si>
  <si>
    <t>07PSX0044AE</t>
  </si>
  <si>
    <t>6.51/RL</t>
  </si>
  <si>
    <t>07PSX0064AB</t>
  </si>
  <si>
    <t>CM_2157_1939066</t>
  </si>
  <si>
    <t>LAMP - AUTO NO.H4360 12V JD # R161288 FOR CAB ROOF FOR JD620</t>
  </si>
  <si>
    <t>31.3/EA</t>
  </si>
  <si>
    <t>WRENCH - IMPACT PNEUMATIC 1/2 INCH  DRIVE INGERSOLL-RAND # 2</t>
  </si>
  <si>
    <t>139.95/EA</t>
  </si>
  <si>
    <t>CM_2157_1939149</t>
  </si>
  <si>
    <t>WAX - CAR-TRUCK LIQUID # 05701-  MOTHERS CALIFORNIA GOLD CAR</t>
  </si>
  <si>
    <t>7.49/EA</t>
  </si>
  <si>
    <t>CM_2157_1939153</t>
  </si>
  <si>
    <t>SEALANT, SILICONE FORM-A-GASKET 8 OZ.TUBE PERMATEX 81860 MSD</t>
  </si>
  <si>
    <t>14.87/EA</t>
  </si>
  <si>
    <t>CM_2157_1987318</t>
  </si>
  <si>
    <t>FLASHER SIGNAL TRUCKLITE # 536-1/EA</t>
  </si>
  <si>
    <t>6.55/EA</t>
  </si>
  <si>
    <t>07PSX0064AD</t>
  </si>
  <si>
    <t>CM_2157_1986286</t>
  </si>
  <si>
    <t>TERMINAL, CONNECTOR SIX PRONG COMPACT SOCKET COLE HERSEE # 1</t>
  </si>
  <si>
    <t>20.1/ST</t>
  </si>
  <si>
    <t>CM_2157_1993117</t>
  </si>
  <si>
    <t>TERMINAL - RING SOLDERLESS NYLON 16-14 GA STUD SZ 8-10 - 100</t>
  </si>
  <si>
    <t>12.5/BX</t>
  </si>
  <si>
    <t>CM_2157_1993132</t>
  </si>
  <si>
    <t>TUBING - HEAT SHRINK - SIZE 0.750 TO .220 HEAVY DUTY - 12 IN</t>
  </si>
  <si>
    <t>4.65/EA</t>
  </si>
  <si>
    <t>CM_2157_1993133</t>
  </si>
  <si>
    <t>TUBING - HEAT SHRINK - SIZE 1.100 TO .375 HEAVY DUTY  - 12 I</t>
  </si>
  <si>
    <t>6.22/EA</t>
  </si>
  <si>
    <t>CM_2157_1993154</t>
  </si>
  <si>
    <t>TERMINAL - SPADE SOLDERLESS NYLON 16-14 GA STUD SIZE 8-10 -</t>
  </si>
  <si>
    <t>13/BX</t>
  </si>
  <si>
    <t>CM_2157_1993190</t>
  </si>
  <si>
    <t>CABLE - TRUCK-WIRING 14/7 COND. ( 14/5-12/2 ) 100 FEET PER S</t>
  </si>
  <si>
    <t>1.71/FT</t>
  </si>
  <si>
    <t>12.65/EA</t>
  </si>
  <si>
    <t>CM_2157_1993222</t>
  </si>
  <si>
    <t>CABLE - BATTERY - 04 GAUGE INSULATED - 25 FEET PER SPOOL</t>
  </si>
  <si>
    <t>SO</t>
  </si>
  <si>
    <t>25/SO</t>
  </si>
  <si>
    <t>CM_2157_1993223</t>
  </si>
  <si>
    <t>CABLE - BATTERY - 1/0 GAUGE INSULATED - 25 FEET PER SPOOL</t>
  </si>
  <si>
    <t>71.88/SO</t>
  </si>
  <si>
    <t>07PSX0064AE</t>
  </si>
  <si>
    <t>CM_2157_1460069</t>
  </si>
  <si>
    <t>CARTRIDGE, AIR FLEETGUARD AF1830KM PRIMARY F/2350 JD TRACTOR</t>
  </si>
  <si>
    <t>14.98/EA</t>
  </si>
  <si>
    <t>CM_2157_1460071</t>
  </si>
  <si>
    <t>CARTRIDGE, AIR FLEETGUARD AF1839 SECONDARY F/2350 JD TRACTOR</t>
  </si>
  <si>
    <t>11.4/EA</t>
  </si>
  <si>
    <t>CM_2157_1460082</t>
  </si>
  <si>
    <t>CARTRIDGE, AIR OUTER FLEETGUARD AF25129M F/00 FREIGHT. W/BEA</t>
  </si>
  <si>
    <t>22.18/EA</t>
  </si>
  <si>
    <t>CM_2157_1460089</t>
  </si>
  <si>
    <t>CARTRIDGE, AIR FLEETGUARD AF25259 F/97 GMC 6.5L DIESEL - DOT</t>
  </si>
  <si>
    <t>9.84/EA</t>
  </si>
  <si>
    <t>CARTRIDGE, AIR FLEETGUARD AF25636 CHEV/GMC 04 V8 5.3L FLEX -</t>
  </si>
  <si>
    <t>7.37/EA</t>
  </si>
  <si>
    <t>CM_2157_1460105</t>
  </si>
  <si>
    <t>CARTRIDGE, AIR FLEETGUARD AF25707 F/2002 INTER MOD.7400 - DO</t>
  </si>
  <si>
    <t>26.3/EA</t>
  </si>
  <si>
    <t>CM_2157_1460115</t>
  </si>
  <si>
    <t>AIR BRAKE HOSE - 1/2 INCH I.D. X 22 INCH FOR INTERNATIONAL 4900 / 7400 SHALL MEET THE VEHICLE OEM SPECIFICATIONS</t>
  </si>
  <si>
    <t>Sloan</t>
  </si>
  <si>
    <t>RH16322</t>
  </si>
  <si>
    <t>CM_2157_1986247</t>
  </si>
  <si>
    <t>CLAMP, HOSE RAD. 1 13/16 IN. TO 2 3/4  - DOT#339030452 -1/EA</t>
  </si>
  <si>
    <t>62036HC</t>
  </si>
  <si>
    <t>CM_2157_2258739</t>
  </si>
  <si>
    <t>CARTRIDGE AIR JOHN DEERE # T156471 FOR A 1998 CAB MODEL JD444H</t>
  </si>
  <si>
    <t>T156471</t>
  </si>
  <si>
    <t>CM_2157_1876623</t>
  </si>
  <si>
    <t>WIRE 22 STRANDED # MW-V-MIL-W-76B HOOK-UP WIRE 1000 FOOT SPOOL RED LAB # 465726 # 479023</t>
  </si>
  <si>
    <t>FEDERAL SIGNAL CORPORATION</t>
  </si>
  <si>
    <t>345238188</t>
  </si>
  <si>
    <t>CM_2157_1844833</t>
  </si>
  <si>
    <t>INTER -  RADIATOR # 1664072C92 FOR 93 4900 DT466 STANDARD TRANS NEW</t>
  </si>
  <si>
    <t>1664072C92</t>
  </si>
  <si>
    <t>CM_2157_2011115</t>
  </si>
  <si>
    <t>TERMINAL - LUG PURPLE TIN PLATED 3/0 GAUGE 3/8 INCH</t>
  </si>
  <si>
    <t>DEKA</t>
  </si>
  <si>
    <t>91777</t>
  </si>
  <si>
    <t>CM_2157_1459639</t>
  </si>
  <si>
    <t>BENDIX RX AD9 CARTRIDGE SPAR 110 2003</t>
  </si>
  <si>
    <t>107794X</t>
  </si>
  <si>
    <t>CM_2157_1899944</t>
  </si>
  <si>
    <t>VIKING SNOWPLOW CHEEKPLATE KIT ASSEMBLY FOR 1986-1988 FORD L8000</t>
  </si>
  <si>
    <t>747CS</t>
  </si>
  <si>
    <t>CM_2157_1873846</t>
  </si>
  <si>
    <t>RECEPTACLE - DUPLEX 20 AMP 3 WIRE 125V 2 POLE ARROW HART 8300 IVORY</t>
  </si>
  <si>
    <t>HBL8300I</t>
  </si>
  <si>
    <t>CM_2157_1907226</t>
  </si>
  <si>
    <t>CATERPILLAR  SPRING FOR FILTER BY-PASS VALVE -  FOR 1997 FL80 W/3126 1WM</t>
  </si>
  <si>
    <t>2423864</t>
  </si>
  <si>
    <t>CM_2157_1552259</t>
  </si>
  <si>
    <t>RENUZIT SOILD DEODORANT WICK TYPE - 12 PER CASE</t>
  </si>
  <si>
    <t>HENKEL CORPORATION</t>
  </si>
  <si>
    <t>3683</t>
  </si>
  <si>
    <t>CM_2157_1993176</t>
  </si>
  <si>
    <t>TERMINAL - BATTERY STRAIGHT ORANGE 2/0 GAUGE NEGATIVE</t>
  </si>
  <si>
    <t>12573</t>
  </si>
  <si>
    <t>CM_2157_1518568</t>
  </si>
  <si>
    <t>INTERNATIONAL BUSHINGS CONNECTING ROD 1818598C1 FOR 95-2006 DT466 DT530</t>
  </si>
  <si>
    <t>1818598C1</t>
  </si>
  <si>
    <t>CM_2157_3629255</t>
  </si>
  <si>
    <t>SOLDER 0.031 LEAD FREE ROSIN CORE SOLDER CONTENTS 97% TIN 3% COPPER ROSIN CORE WIRE DIA 0.031 INCH MELTING RANGE 445 TO 500 DEGREE CONTAINER SIZE 1LB CONTAINER TYPE SPOOL USED FOR SPEAKER WIRE MOTORS APPLIANCES &amp; GENERAL WIRING ASTM B32 GRAINGER # 1UYH9</t>
  </si>
  <si>
    <t>NEWELL RUBBERMAID</t>
  </si>
  <si>
    <t>1UYH9</t>
  </si>
  <si>
    <t>CM_2157_1966032</t>
  </si>
  <si>
    <t>NOZZLE - OIL BURNER 4.00 GPH X 60 DEGREE B SOLID DELAVAN ONLY</t>
  </si>
  <si>
    <t>DELAVAN</t>
  </si>
  <si>
    <t>400GPHX60DEGREEB</t>
  </si>
  <si>
    <t>CM_2157_2329417</t>
  </si>
  <si>
    <t>VACUUM GAUGE VACUUM 30 TO 0 HG VAC IN. HG DIAL SIZE 2 IN. CONNECTION SIZE 1/4 IN NPT LOWER CONNECTION LOCATION SMALLEST GRADUATION 0.5 IN. HG ACCURACY +/- 3-2-3 CASE STEEL BRASS SOCKET MATERIAL BRONZE TUBE MATERIAL GLASS WINDOW</t>
  </si>
  <si>
    <t>5WZ18</t>
  </si>
  <si>
    <t>CM_2157_4108669</t>
  </si>
  <si>
    <t>HEX NUT FULL STEEL FINISH ZINC PLATED GRADE 5 THREAD SIZE 1/2-13 THREAD TYPE UNC THREAD DIRECTION RIGHT HAND WIDTH 3/4 IN HEIGHT 7/16 IN ROCKWELL HARDNESS RC C32 MAX APPLICATION GENERAL PURPOSE PACKAGE QUANTITY 50</t>
  </si>
  <si>
    <t>4FCC2</t>
  </si>
  <si>
    <t>CM_2157_1899217</t>
  </si>
  <si>
    <t>FORD HEAD ASSY. COMPLETE F/92 FORD E350 W/7.3L DIE. ENG. REBUILT</t>
  </si>
  <si>
    <t>311063500</t>
  </si>
  <si>
    <t>CM_2157_1876570</t>
  </si>
  <si>
    <t>BRUSH - 3.00 INCH FLAT VARNISH NYLON WEILER</t>
  </si>
  <si>
    <t>WEILER</t>
  </si>
  <si>
    <t>40103</t>
  </si>
  <si>
    <t>CM_2157_1986800</t>
  </si>
  <si>
    <t>BLADE  WITH WIPER 15 INCH  FOR BAYONET ARM</t>
  </si>
  <si>
    <t>ANCO</t>
  </si>
  <si>
    <t>3015</t>
  </si>
  <si>
    <t>CM_2157_1453434</t>
  </si>
  <si>
    <t>FITTING PIPE UNION BLACK 1 1/2 INCH</t>
  </si>
  <si>
    <t>27333</t>
  </si>
  <si>
    <t>CM_2157_3378953</t>
  </si>
  <si>
    <t>TOOL ELECTRICAL HOLE SAW SET KLIEN #31630</t>
  </si>
  <si>
    <t>31630</t>
  </si>
  <si>
    <t>CM_2157_4523038</t>
  </si>
  <si>
    <t>COMBINATION WRENCH WESTWARD 12 PT SAE 1-7/8 INCH #EYG2</t>
  </si>
  <si>
    <t>1EYG2</t>
  </si>
  <si>
    <t>CM_2157_1897894</t>
  </si>
  <si>
    <t>COUPLER, END OIL BURNER NYLOFLEX BLACK 1/2 IN WESTWOOD PROD. *S85-120*-1/EA-EA</t>
  </si>
  <si>
    <t>WESTWOOD PRODUCTS INC.</t>
  </si>
  <si>
    <t>S85-120</t>
  </si>
  <si>
    <t>CM_2157_1629543</t>
  </si>
  <si>
    <t>ROPE, 1" DIAMETER, POLY-PLUS 139 LB., 600 FT. REEL, BLENDED 3-STRAND ROPE WITH POLYESTER SURFACE YARNS, POLYPROPYLENE INNER YARNS. BREAKING STRENGTH O F 18,700 POUNDS AND A WORKING LOAD OF 1,870 POUNDS NOTARIZED MATERIAL CERTIFICATE REQUIRED W/E-1/FT</t>
  </si>
  <si>
    <t>SAMSON</t>
  </si>
  <si>
    <t>1585</t>
  </si>
  <si>
    <t>CM_2157_1895573</t>
  </si>
  <si>
    <t>COMBINATION WRENCH FINISH SATIN SIZE 10 MILLIMETERS</t>
  </si>
  <si>
    <t>4AU29</t>
  </si>
  <si>
    <t>CM_2157_1876554</t>
  </si>
  <si>
    <t>SPARKLE DISH DETERGENT SOAP 32 OZ</t>
  </si>
  <si>
    <t>SIMONIZ</t>
  </si>
  <si>
    <t>A0195012</t>
  </si>
  <si>
    <t>CM_2157_1873991</t>
  </si>
  <si>
    <t>WIRE - 16 STRANDED T.F.F. 600V WHITE</t>
  </si>
  <si>
    <t>TFFN16WHISTR</t>
  </si>
  <si>
    <t>CM_2157_3763856</t>
  </si>
  <si>
    <t>BRAKE S-CAM REAR LEFT HAND EUCLID E4711B FOR 1999 FREIGHTLINER FL80</t>
  </si>
  <si>
    <t>EUCLID</t>
  </si>
  <si>
    <t>E4711B</t>
  </si>
  <si>
    <t>CM_2157_1760328</t>
  </si>
  <si>
    <t>TECO - BUCKET FOR MODEL CENTRA REBUILT</t>
  </si>
  <si>
    <t>310200410</t>
  </si>
  <si>
    <t>CM_2157_4175241</t>
  </si>
  <si>
    <t>FREIGHTLINER RING GEAR FOR 1997-1999 MODEL FL80 2ND DESIGN NO BOLT HOLES 100KA1631387REB</t>
  </si>
  <si>
    <t>100KA1631387REB</t>
  </si>
  <si>
    <t>CM_2157_2817651</t>
  </si>
  <si>
    <t>CARTRIDGE HYDRAULIC FLEETGUARD # HF28804 FOR 2001 VOLVOLOADER MODEL L70D &amp; L60E-1/EA</t>
  </si>
  <si>
    <t>HF28804</t>
  </si>
  <si>
    <t>CM_2157_1460103</t>
  </si>
  <si>
    <t>CARTRIDGE, AIR FLEETGUARD AF25636 CHEV/GMC 04 V8 5.3L FLEX - DOT#339031790 -1/EA</t>
  </si>
  <si>
    <t>AF25636</t>
  </si>
  <si>
    <t>CM_2157_1865620</t>
  </si>
  <si>
    <t>HYDRAULIC FITTING - 3/4 INCH X 3/4 INCH STRAIGHT PIPE SWIVEL</t>
  </si>
  <si>
    <t>9205X12X12</t>
  </si>
  <si>
    <t>CM_2157_4185667</t>
  </si>
  <si>
    <t>INTERNATIONAL HOSE UPPER RADIATOR 3583399C2 THERMOSTAT TO PIPE FOR 2006 MODEL 7400</t>
  </si>
  <si>
    <t>3583399C2</t>
  </si>
  <si>
    <t>CM_2157_1939146</t>
  </si>
  <si>
    <t>WRENCH - IMPACT PNEUMATIC 1/2 INCH  DRIVE INGERSOLL-RAND # 231</t>
  </si>
  <si>
    <t>INGERSOLL (see ingersolra)</t>
  </si>
  <si>
    <t>231</t>
  </si>
  <si>
    <t>CM_2157_3267263</t>
  </si>
  <si>
    <t>FIRE EXTINGUISHER DRY POWDER TYPE ABC 2 1/2 LB. WITH MOUNTING BRACKET AMEREX #417T-1/EA</t>
  </si>
  <si>
    <t>MCWANE INC</t>
  </si>
  <si>
    <t>417T</t>
  </si>
  <si>
    <t>CM_2157_1212144</t>
  </si>
  <si>
    <t>BEARING FLANGE ELGIN # 5710125 ADJUSTABLE FOR LOWER CONVEYOR</t>
  </si>
  <si>
    <t>79.09/EA</t>
  </si>
  <si>
    <t>CM_2157_1845245</t>
  </si>
  <si>
    <t>BROOM BEAR SLEEVE # 5710397 FOR SPROCKET BOLT FOR 2000 SWEEP</t>
  </si>
  <si>
    <t>2.29/EA</t>
  </si>
  <si>
    <t>CM_2157_1845251</t>
  </si>
  <si>
    <t>BROOM BEAR CHAIN ELEVATOR # 5710509 FOR 2000 SWEEPER</t>
  </si>
  <si>
    <t>695.81/EA</t>
  </si>
  <si>
    <t>CM_2157_1845257</t>
  </si>
  <si>
    <t>BROOM BEAR CYLINDER ELEVATOR TILT # 5711576 FOR 2000-02 SWEE</t>
  </si>
  <si>
    <t>411.27/EA</t>
  </si>
  <si>
    <t>CM_2157_1845271</t>
  </si>
  <si>
    <t>BROOM BEAR SHOE DRAG # FS5710553 FOR 2000 SWEEPER</t>
  </si>
  <si>
    <t>81.6/EA</t>
  </si>
  <si>
    <t>CM_2157_1845272</t>
  </si>
  <si>
    <t>BROOM BEAR SEAL SHOE DRAG # FS5711244 FOR 2000 SWEEPER</t>
  </si>
  <si>
    <t>22.87/EA</t>
  </si>
  <si>
    <t>CM_2157_4554076</t>
  </si>
  <si>
    <t>BROOM BEAR MOTOR HYDRAULIC # 5711022 FOR GUTTER BROOM ELEVAT</t>
  </si>
  <si>
    <t>699.81/EA</t>
  </si>
  <si>
    <t>05PSX0140AB</t>
  </si>
  <si>
    <t>CM_2157_1167212</t>
  </si>
  <si>
    <t>ELGIN GUTTER BROOM 5 SEGMENT BOLT ON WITH NUTS - 2 SEGMENTS</t>
  </si>
  <si>
    <t>82/EA</t>
  </si>
  <si>
    <t>05PSX0190AD</t>
  </si>
  <si>
    <t>CM_2157_1857154</t>
  </si>
  <si>
    <t>TIRE GOODYEAR 225/70R195 F G647 RSS BL TL</t>
  </si>
  <si>
    <t>240.49/EA</t>
  </si>
  <si>
    <t>CM_2157_1857156</t>
  </si>
  <si>
    <t>TIRE GOODYEAR 225/70R195 F G622 RSD TL</t>
  </si>
  <si>
    <t>265.49/EA</t>
  </si>
  <si>
    <t>CM_2157_1857890</t>
  </si>
  <si>
    <t>TIRE GOODYEAR LT215/85R16 115R WRL SLTARMR PLY E BSL TL</t>
  </si>
  <si>
    <t>114.72/EA</t>
  </si>
  <si>
    <t>222.69/EA</t>
  </si>
  <si>
    <t>CM_2157_1858066</t>
  </si>
  <si>
    <t>TIRE GOODYEAR P245/70R17 108T WRL SLTARMR SL BSL TL</t>
  </si>
  <si>
    <t>122.19/EA</t>
  </si>
  <si>
    <t>05PSX0190AE</t>
  </si>
  <si>
    <t>CM_2157_1858261</t>
  </si>
  <si>
    <t>TIRE SIZE P255/70R16 PLY 0S/R S PATTERN DEST-AT BGROUP_NM PA</t>
  </si>
  <si>
    <t>87.35/EA</t>
  </si>
  <si>
    <t>CM_2157_1858270</t>
  </si>
  <si>
    <t>TIRE SIZE LT245/75R16 PLY E S/R R PATTERN TRAN-AT BGROUP_NM</t>
  </si>
  <si>
    <t>91/EA</t>
  </si>
  <si>
    <t>CM_2157_1858286</t>
  </si>
  <si>
    <t>TIRE SIZE 16.9-28 PLY 8 PATTERN 41BGROUP_NM AG BIAS FOR FORD</t>
  </si>
  <si>
    <t>411.95/EA</t>
  </si>
  <si>
    <t>CM_2157_1898310</t>
  </si>
  <si>
    <t>TIRE 11R225 16 PLY RADIAL TRACTION TYPE-TD</t>
  </si>
  <si>
    <t>288/EA</t>
  </si>
  <si>
    <t>CM_2157_2658787</t>
  </si>
  <si>
    <t>TIRE 16.9-30 PLY 6 SUPER ALL TRACTION FARM FIRESTONE 365282</t>
  </si>
  <si>
    <t>364.77/EA</t>
  </si>
  <si>
    <t>CM_2157_3367001</t>
  </si>
  <si>
    <t>TIRE 11.2-24 8 PLY PATTERN 4K B GROUP_NM AG BIAS BRIDGESTONE</t>
  </si>
  <si>
    <t>198/EA</t>
  </si>
  <si>
    <t>CM_2157_3592085</t>
  </si>
  <si>
    <t>TIRE - M711 12R22.5 H 28</t>
  </si>
  <si>
    <t>491.6/EA</t>
  </si>
  <si>
    <t>CM_2157_3593088</t>
  </si>
  <si>
    <t>TIRE - TRAN-AT LT225/75R16 115 16</t>
  </si>
  <si>
    <t>91.85/EA</t>
  </si>
  <si>
    <t>CM_2157_4540758</t>
  </si>
  <si>
    <t>TIRE 245/70R 19.5 G RANGE LOW PROFILE BRIDGESTONE # 227040 F</t>
  </si>
  <si>
    <t>221/EA</t>
  </si>
  <si>
    <t>CM_2157_4540759</t>
  </si>
  <si>
    <t>TIRE SIZE 11L-15FI PLY D PATTERN 6I BGROUP_NM AG BIAS # 3745</t>
  </si>
  <si>
    <t>133.4/EA</t>
  </si>
  <si>
    <t>05PSX0219AA</t>
  </si>
  <si>
    <t>CM_2157_1167505</t>
  </si>
  <si>
    <t>SEAL ROLLER - FOR MOTT MOWER - FOR 2 BOLT ROLLERBEARING HOUS</t>
  </si>
  <si>
    <t>3.81/EA</t>
  </si>
  <si>
    <t>CM_2157_1167608</t>
  </si>
  <si>
    <t>KNIFE PIN CLEVIS # 02957239 - FOR MOTT MOWER -  FOR 85 MODEL</t>
  </si>
  <si>
    <t>0.45/EA</t>
  </si>
  <si>
    <t>CM_2157_1167610</t>
  </si>
  <si>
    <t>RING KNIFE MOUNTING # 02957241 FOR MOTT MOWER 85 MODEL 74 AN</t>
  </si>
  <si>
    <t>1.96/EA</t>
  </si>
  <si>
    <t>CM_2157_1167615</t>
  </si>
  <si>
    <t>KNIFE CUTTER BLADE - HD 88596 .5 OZ TWO WAY ALAMO FLAIL  # 0</t>
  </si>
  <si>
    <t>0.79/EA</t>
  </si>
  <si>
    <t>CM_2157_1167678</t>
  </si>
  <si>
    <t>BELT DRIVE FLAIL # 62 - # 74 - # 88</t>
  </si>
  <si>
    <t>19.67/EA</t>
  </si>
  <si>
    <t>CM_2157_1167845</t>
  </si>
  <si>
    <t>CUTTERSHAFT PULLEY ( LESS BRAKE ) 2 GROOVE # 500031</t>
  </si>
  <si>
    <t>116.8/EA</t>
  </si>
  <si>
    <t>CM_2157_1519290</t>
  </si>
  <si>
    <t>SHOE WEAR PLATE 103051 FOR MOTT FLAIL MOWER 1910 AND 5610</t>
  </si>
  <si>
    <t>12.17/EA</t>
  </si>
  <si>
    <t>CM_2157_1519602</t>
  </si>
  <si>
    <t>NUT NYLON LOCK - ROTARY 112FNNEZ # 6T1023R</t>
  </si>
  <si>
    <t>2.32/EA</t>
  </si>
  <si>
    <t>0.06/EA</t>
  </si>
  <si>
    <t>CM_2157_1759652</t>
  </si>
  <si>
    <t>PULLEY IDLER -  FOR MOTT FLAIL VERSA MOWER 5610 FORD</t>
  </si>
  <si>
    <t>19.51/EA</t>
  </si>
  <si>
    <t>CM_2157_1759653</t>
  </si>
  <si>
    <t>COUPLER SPLINED # MT700171 FOR MOTT FLAIL MOWER 5610 FORD</t>
  </si>
  <si>
    <t>25.14/EA</t>
  </si>
  <si>
    <t>CM_2157_1759654</t>
  </si>
  <si>
    <t>BEARING - FLANGE MOTT #MT702402 FOR CUTTERSHAFT FORD 5610 TR</t>
  </si>
  <si>
    <t>135.93/EA</t>
  </si>
  <si>
    <t>CM_2157_1759655</t>
  </si>
  <si>
    <t>BEARING - FLANGE MOTT #MT702403 CUTTER SHAFT</t>
  </si>
  <si>
    <t>117.27/EA</t>
  </si>
  <si>
    <t>CM_2157_1759656</t>
  </si>
  <si>
    <t>BEARING FLANGE 2 BOLT FOR MODEL 88 ROLLER WITH HEX SHAFT FOR</t>
  </si>
  <si>
    <t>77.9/EA</t>
  </si>
  <si>
    <t>CM_2157_1759665</t>
  </si>
  <si>
    <t>MOWER BELT FOR 50 INCH OVERFENCE MOWER</t>
  </si>
  <si>
    <t>21.4/EA</t>
  </si>
  <si>
    <t>CM_2157_2261607</t>
  </si>
  <si>
    <t>NUT NYLOCK 7/16 NC - SHIP IN PACKAGES OF 100 - 100 EACH PER</t>
  </si>
  <si>
    <t>0.14/EA</t>
  </si>
  <si>
    <t>CM_2157_2261631</t>
  </si>
  <si>
    <t>FORGED FLAIL BLADE KNIFE - SHORT - (REPLACES OEM # TF-1019)</t>
  </si>
  <si>
    <t>1.01/EA</t>
  </si>
  <si>
    <t>CM_2157_2261634</t>
  </si>
  <si>
    <t>BOLT CAPSCREW 7/16 X 3 7/16 NC GR8 34011</t>
  </si>
  <si>
    <t>0.68/EA</t>
  </si>
  <si>
    <t>CM_2157_2261644</t>
  </si>
  <si>
    <t>CARTRIDGE  - FILTER ELEMENT 25 MICRON IN TANK -  HYD  6T0650</t>
  </si>
  <si>
    <t>18.95/EA</t>
  </si>
  <si>
    <t>CM_2157_2261710</t>
  </si>
  <si>
    <t>CUTTERSHAFT BEARING  FLANGE -  ASSORTED FOR MOWER CUTTER HEA</t>
  </si>
  <si>
    <t>164.26/EA</t>
  </si>
  <si>
    <t>CM_2157_2261715</t>
  </si>
  <si>
    <t>ROLLER BEARING AND HOUSING FLANGE - ASSEMBLY # TF-1022S ( 1-</t>
  </si>
  <si>
    <t>232.39/EA</t>
  </si>
  <si>
    <t>CM_2157_2261719</t>
  </si>
  <si>
    <t>STUB SHAFT GROUND ROLLER # TF1045B</t>
  </si>
  <si>
    <t>63.48/EA</t>
  </si>
  <si>
    <t>CM_2157_3799009</t>
  </si>
  <si>
    <t>TIGER MOWER CYLINDER BUTT END 6T0169 FOR 4 INCH X 20 INCH CY</t>
  </si>
  <si>
    <t>177.9/EA</t>
  </si>
  <si>
    <t>05PSX0219AB</t>
  </si>
  <si>
    <t>4.37/EA</t>
  </si>
  <si>
    <t>1.22/EA</t>
  </si>
  <si>
    <t>18.25/EA</t>
  </si>
  <si>
    <t>108.46/EA</t>
  </si>
  <si>
    <t>14.27/EA</t>
  </si>
  <si>
    <t>CM_2157_1519446</t>
  </si>
  <si>
    <t>SKID SHOE</t>
  </si>
  <si>
    <t>29.51/EA</t>
  </si>
  <si>
    <t>1.94/EA</t>
  </si>
  <si>
    <t>1.08/EA</t>
  </si>
  <si>
    <t>147.04/EA</t>
  </si>
  <si>
    <t>269.1/EA</t>
  </si>
  <si>
    <t>107.82/EA</t>
  </si>
  <si>
    <t>05PSX0325AA</t>
  </si>
  <si>
    <t>CM_2157_1917413</t>
  </si>
  <si>
    <t>DRUM TRAFFIC CHANNELIZATION LOW DENSITY 2 PIECES TOP AND BOT</t>
  </si>
  <si>
    <t>109.25/EA</t>
  </si>
  <si>
    <t>06PSX0016AA</t>
  </si>
  <si>
    <t>CM_2157_1786995</t>
  </si>
  <si>
    <t>CATERPILLAR PUMP H.E.U.I. HIGH PRESSURE - 0R4969 (INVOLVES C</t>
  </si>
  <si>
    <t>756.95/EA</t>
  </si>
  <si>
    <t>CM_2157_1787011</t>
  </si>
  <si>
    <t>CATERPILLAR SENSOR I.A.P.C. VALVE -  FOR 3126 IWM ENGINE (IN</t>
  </si>
  <si>
    <t>158.17/EA</t>
  </si>
  <si>
    <t>CM_2157_1787019</t>
  </si>
  <si>
    <t>CATERPILLAR  SEAL -  FOR AIR COMP. TO ENGINE FOR 1997-1999 F</t>
  </si>
  <si>
    <t>11.94/EA</t>
  </si>
  <si>
    <t>CATERPILLAR SENSOR CAM -  FOR 1997-1999 FREIGHTLINER WITH 31</t>
  </si>
  <si>
    <t>99.87/EA</t>
  </si>
  <si>
    <t>CM_2157_1787089</t>
  </si>
  <si>
    <t>CATERPILLAR PUMP OIL -  FOR 3126 IWM ENGINE REBUILT (CORE CH</t>
  </si>
  <si>
    <t>254.83/EA</t>
  </si>
  <si>
    <t>CM_2157_1787090</t>
  </si>
  <si>
    <t>CATERPILLAR  INJECTOR H.E.U.I. FUEL -  FOR 3126 IWM ENGINE R</t>
  </si>
  <si>
    <t>284.36/EA</t>
  </si>
  <si>
    <t>CM_2157_1787094</t>
  </si>
  <si>
    <t>CATERPILLAR PUMP H.E.U.I. HIGH PRESSURE - W/3126-B 7SA1 ENGI</t>
  </si>
  <si>
    <t>CM_2157_2259329</t>
  </si>
  <si>
    <t>CATERPILLAR  SENSOR I.A.P. - FOR 1999 FL80 WITH 3126-7AS1-UP</t>
  </si>
  <si>
    <t>116.33/EA</t>
  </si>
  <si>
    <t>06PSX0016AB</t>
  </si>
  <si>
    <t>CM_2157_1059169</t>
  </si>
  <si>
    <t>FREIGHTLINER - TENSIONER CAT FOR BELT  FOR FL 80 WITH 3126 E</t>
  </si>
  <si>
    <t>161.25/EA</t>
  </si>
  <si>
    <t>781.74/EA</t>
  </si>
  <si>
    <t>163.41/EA</t>
  </si>
  <si>
    <t>12.36/EA</t>
  </si>
  <si>
    <t>103.18/EA</t>
  </si>
  <si>
    <t>263.18/EA</t>
  </si>
  <si>
    <t>279.08/EA</t>
  </si>
  <si>
    <t>CM_2157_1902058</t>
  </si>
  <si>
    <t>CATERPILLAR TURBO ASSY FOR 1999</t>
  </si>
  <si>
    <t>1068.62/EA</t>
  </si>
  <si>
    <t>CM_2157_1907212</t>
  </si>
  <si>
    <t>CATERPILLAR TUBE FITTING O-RING FOR 1997 FL80 W/3126 1WM ENG</t>
  </si>
  <si>
    <t>2.27/EA</t>
  </si>
  <si>
    <t>CM_2157_1907215</t>
  </si>
  <si>
    <t>CATERPILLAR HOSE COOLANT FOR AIR COMPRESSOR TO WATER PUMP FO</t>
  </si>
  <si>
    <t>39.53/EA</t>
  </si>
  <si>
    <t>CM_2157_1907233</t>
  </si>
  <si>
    <t>CATERPILLAR SENSOR LOW COOLANT</t>
  </si>
  <si>
    <t>35.68/EA</t>
  </si>
  <si>
    <t>120.18/EA</t>
  </si>
  <si>
    <t>06PSX0024AA</t>
  </si>
  <si>
    <t>171/EA</t>
  </si>
  <si>
    <t>CM_2157_1102311</t>
  </si>
  <si>
    <t>360 DEGREE STROBE PLUS LIGHT SELF-CONTAINED</t>
  </si>
  <si>
    <t>269.4/EA</t>
  </si>
  <si>
    <t>CM_2157_1786692</t>
  </si>
  <si>
    <t>WHELEN STROBE LIGHT POWER SUPPLY DOT-66 REPAIRED REPAIR PRIC</t>
  </si>
  <si>
    <t>100/EA</t>
  </si>
  <si>
    <t>CM_2157_1786702</t>
  </si>
  <si>
    <t>WHELEN STROBE LIGHT MODEL 1200 SENIOR 12 VOLT AMBER COMPLETE</t>
  </si>
  <si>
    <t>CM_2157_1786707</t>
  </si>
  <si>
    <t>WHELEN STROBE LIGHT SENIOR 12VOLT AMBER SPADE BOLT  MODEL 12</t>
  </si>
  <si>
    <t>209.4/EA</t>
  </si>
  <si>
    <t>CM_2157_1786710</t>
  </si>
  <si>
    <t>WHELEN ARROW BOARD POWER SUPPLY 16 LAMP DRIVER</t>
  </si>
  <si>
    <t>266.4/EA</t>
  </si>
  <si>
    <t>CM_2157_1786711</t>
  </si>
  <si>
    <t>WHELEN ARROW BOARD POWER SUPPLY 16 LAMP REPAIRED REPAIR PRIC</t>
  </si>
  <si>
    <t>CM_2157_1786721</t>
  </si>
  <si>
    <t>WHELEN STROBE LIGHT TUBE FLASH</t>
  </si>
  <si>
    <t>37.8/EA</t>
  </si>
  <si>
    <t>CM_2157_1786724</t>
  </si>
  <si>
    <t>WHELEN STROBE LIGHT POWER SUPPLY UPS-64LX REPAIRED REPAIR PR</t>
  </si>
  <si>
    <t>CM_2157_1786725</t>
  </si>
  <si>
    <t>WHELEN STROBE LIGHT POWER SUPPLY DOT-94C REPAIRED REPAIR PRI</t>
  </si>
  <si>
    <t>CM_2157_1786753</t>
  </si>
  <si>
    <t>WHELEN STROBE LIGHT LENS MICRO EDGE STEEL MOUNT</t>
  </si>
  <si>
    <t>6/EA</t>
  </si>
  <si>
    <t>CM_2157_1786754</t>
  </si>
  <si>
    <t>WHELEN STROBE LIGHT LENS AMBER MINI-MAX1 FOR DOT-3 SYSTEM</t>
  </si>
  <si>
    <t>18/EA</t>
  </si>
  <si>
    <t>CM_2157_1786793</t>
  </si>
  <si>
    <t>WHELEN STROBE LIGHT MODEL 360SAP SELF CONTAINED REPAIRED REP</t>
  </si>
  <si>
    <t>CM_2157_2388288</t>
  </si>
  <si>
    <t>WHELEN STROBE LIGHT ASSEMBLY FOR INTER 7400</t>
  </si>
  <si>
    <t>303/EA</t>
  </si>
  <si>
    <t>CM_2157_2623127</t>
  </si>
  <si>
    <t>WHELEN ARROW BOARD SIXTEEN LED (6 INCH X 4 INCH) LAMPS IN SE</t>
  </si>
  <si>
    <t>2409/EA</t>
  </si>
  <si>
    <t>CM_2157_3436853</t>
  </si>
  <si>
    <t>WHELEN 5 MM LED WARNING LIGHT 5 1/2 INCH ROUND INCLUDES GROM</t>
  </si>
  <si>
    <t>44.4/EA</t>
  </si>
  <si>
    <t>CM_2157_4174342</t>
  </si>
  <si>
    <t>WHELEN LAMP ASSEMBLY CLEAR BACKUP LAMP ASSEMBLY MODEL 700 SE</t>
  </si>
  <si>
    <t>52.8/EA</t>
  </si>
  <si>
    <t>CM_2157_4354618</t>
  </si>
  <si>
    <t>WHELEN STROBE LIGHT DOT-3 SYSTEM I AND II LIGHT ASSEMBLY  #</t>
  </si>
  <si>
    <t>220.8/EA</t>
  </si>
  <si>
    <t>CM_2157_4542700</t>
  </si>
  <si>
    <t>WHELEN FLASHER UNIT FOR LED STROBES WHELEN # 01026425800</t>
  </si>
  <si>
    <t>124.2/EA</t>
  </si>
  <si>
    <t>CM_2157_4542701</t>
  </si>
  <si>
    <t>WHELEN 2G SERIES STEADY SUPER LED # 01-0264954-36 MODEL 20C0</t>
  </si>
  <si>
    <t>75.6/EA</t>
  </si>
  <si>
    <t>06PSX0126AA</t>
  </si>
  <si>
    <t>CM_2157_2589162</t>
  </si>
  <si>
    <t>HEIL SIDEWINDER CYLINDER TAILGATE AIR FITS INTERNATIONAL 740</t>
  </si>
  <si>
    <t>172.4/EA</t>
  </si>
  <si>
    <t>CM_2157_4479252</t>
  </si>
  <si>
    <t>HEIL SIDEWINDER DUMP BODY DANGER DECAL RED HEIL # 1279595</t>
  </si>
  <si>
    <t>8.68/EA</t>
  </si>
  <si>
    <t>CM_2157_4479253</t>
  </si>
  <si>
    <t>HEIL SIDEWINDER DUMP BODY DECAL KIT # 1572498 CONTAINING 25</t>
  </si>
  <si>
    <t>30.28/KT</t>
  </si>
  <si>
    <t>06PSX0154AA</t>
  </si>
  <si>
    <t>CM_2157_1845359</t>
  </si>
  <si>
    <t>OVERHEAD DOOR ROLLER 2 INCH # 00881 COMMERCIAL SHORT STEM</t>
  </si>
  <si>
    <t>7.45/EA</t>
  </si>
  <si>
    <t>06PSX0154AB</t>
  </si>
  <si>
    <t>5/EA</t>
  </si>
  <si>
    <t>06PSX0190AA</t>
  </si>
  <si>
    <t>CM_2157_2137427</t>
  </si>
  <si>
    <t>BLADE SET - SNOW PLOW THROUGH HARDENED HEAT TREATED 2 BLADE</t>
  </si>
  <si>
    <t>188.43/ST</t>
  </si>
  <si>
    <t>06PSX0224AB</t>
  </si>
  <si>
    <t>CM_2157_1825081</t>
  </si>
  <si>
    <t>BLADE SAW CONCRETE WETCUT 24 INCH X.185 INCH 1 INCH ARBOR NA</t>
  </si>
  <si>
    <t>165/EA</t>
  </si>
  <si>
    <t>CM_2157_1825082</t>
  </si>
  <si>
    <t>BLADE SAW ASPHALT OVER CONCRETE WETCUT 24 INCH X.185 INCH 1</t>
  </si>
  <si>
    <t>185/EA</t>
  </si>
  <si>
    <t>06PSX0271AA</t>
  </si>
  <si>
    <t>CM_2157_1900111</t>
  </si>
  <si>
    <t>Essential Excel Symbols and Operators</t>
  </si>
  <si>
    <t>Symbol</t>
  </si>
  <si>
    <t>What it does</t>
  </si>
  <si>
    <t>=</t>
  </si>
  <si>
    <t>Starts every formula and action in Excel</t>
  </si>
  <si>
    <t>+</t>
  </si>
  <si>
    <t>Addition; joins compound formula</t>
  </si>
  <si>
    <t>-</t>
  </si>
  <si>
    <t>Subtraction; negation; joins compound formula</t>
  </si>
  <si>
    <t>*</t>
  </si>
  <si>
    <t>Multiply; Windows wildcard; join for arrays (advanced use)</t>
  </si>
  <si>
    <t>/</t>
  </si>
  <si>
    <t>Division</t>
  </si>
  <si>
    <t>()</t>
  </si>
  <si>
    <t>Forces priority of operation</t>
  </si>
  <si>
    <t>&amp;</t>
  </si>
  <si>
    <t>A join used in text and formula operation</t>
  </si>
  <si>
    <t>?</t>
  </si>
  <si>
    <t>Windows wildcard indicating one space</t>
  </si>
  <si>
    <t>‘</t>
  </si>
  <si>
    <t>(single quote) indicates what follows is text</t>
  </si>
  <si>
    <t>“</t>
  </si>
  <si>
    <t>(double quote) Text in a formula; used to show criteria</t>
  </si>
  <si>
    <t>:</t>
  </si>
  <si>
    <t>(colon) Range operator, defines a range</t>
  </si>
  <si>
    <t>,</t>
  </si>
  <si>
    <t>(comma) Separates parts of a function; Union operator</t>
  </si>
  <si>
    <t>%</t>
  </si>
  <si>
    <t>Percent sign</t>
  </si>
  <si>
    <t>^</t>
  </si>
  <si>
    <t>(carat) Exponent</t>
  </si>
  <si>
    <t>~</t>
  </si>
  <si>
    <t>(tilde) prefaces a wildcard to indicate it is not a wildcard</t>
  </si>
  <si>
    <t>Selected Keyboard Shortcuts</t>
  </si>
  <si>
    <t>Shortcut</t>
  </si>
  <si>
    <t>Ctl ~</t>
  </si>
  <si>
    <t>Show/Hide formula</t>
  </si>
  <si>
    <t>Ctl 1</t>
  </si>
  <si>
    <t>Opens Format Cells</t>
  </si>
  <si>
    <t>Alt Enter</t>
  </si>
  <si>
    <t>Wraps text in a cell</t>
  </si>
  <si>
    <t>Alt251</t>
  </si>
  <si>
    <t>√ (check mark)</t>
  </si>
  <si>
    <t>Alt0247</t>
  </si>
  <si>
    <t>÷ (division symbol ~ do not use in a working formula)</t>
  </si>
  <si>
    <t>F2</t>
  </si>
  <si>
    <t>Edit a cell; Rename a file</t>
  </si>
  <si>
    <t>F7</t>
  </si>
  <si>
    <t>Spellcheck</t>
  </si>
  <si>
    <t>F9</t>
  </si>
  <si>
    <t>Recalculate</t>
  </si>
  <si>
    <t>Shift F11</t>
  </si>
  <si>
    <t>Add a new worksheet</t>
  </si>
  <si>
    <t>Ctl C</t>
  </si>
  <si>
    <t>Copy</t>
  </si>
  <si>
    <t>Ctl V</t>
  </si>
  <si>
    <t>Paste</t>
  </si>
  <si>
    <t>Ctl X</t>
  </si>
  <si>
    <t>Cut</t>
  </si>
  <si>
    <t>Ctl B</t>
  </si>
  <si>
    <t>Bold</t>
  </si>
  <si>
    <t>Ctl U</t>
  </si>
  <si>
    <t>Underline</t>
  </si>
  <si>
    <t>Ctl I</t>
  </si>
  <si>
    <t>Italics</t>
  </si>
  <si>
    <t>Handout</t>
  </si>
  <si>
    <t>HEX HEAD CAP SCREW STANDARD HEAD TYPE MEDIUM STRENGTH GRADE 5 STEEL ZINC PLATED FINISH THREAD SIZE 1/2-13 THREAD TYPE UNC LENGTH UNDER HEAD 4 IN THREAD LENGTH 1 1/4 IN MIN HEAD HEIGHT 5/16 IN HEAD WIDTH 3/4 IN PARTIALLY THREADED RIG</t>
  </si>
  <si>
    <t>1KB31</t>
  </si>
  <si>
    <t>CM_2157_2385305</t>
  </si>
  <si>
    <t>FREIGHTLINER - HOOD ASSEMBLY A1715053001RB FOR 1997 MODEL FL80 COMPLETE PAINTED REPAIRED/REBUILT</t>
  </si>
  <si>
    <t>311065511</t>
  </si>
  <si>
    <t>CM_2157_1865488</t>
  </si>
  <si>
    <t>HYDRAULIC - FITTING WEATHERHEAD # 9315X8X8 - 1/2 PORT 1/2 PIPE SWIVEL</t>
  </si>
  <si>
    <t>9315X8X8</t>
  </si>
  <si>
    <t>CM_2157_1865383</t>
  </si>
  <si>
    <t>AIR BRAKE FITTING - FOR NYLON/TB ELBOW 90 DEGREE 1/2 WEATHERHEAD # 1469X8X8</t>
  </si>
  <si>
    <t>1469X8X8</t>
  </si>
  <si>
    <t>CM_2157_1760343</t>
  </si>
  <si>
    <t>VIKING SNOWPLOW - SPRING TRIP ASSEMBLY NEW STYLE # 11101002 W.26</t>
  </si>
  <si>
    <t>310220127</t>
  </si>
  <si>
    <t>CM_2157_1876872</t>
  </si>
  <si>
    <t>GUARD RAIL SALVAGE BARRIER CONC JERSEY 1/2 SLAB PERMANENT</t>
  </si>
  <si>
    <t>2007106SAL</t>
  </si>
  <si>
    <t>CM_2157_1855789</t>
  </si>
  <si>
    <t>VALVE - FLASHBACK ARRESTOR WESTERN FA-30  FOR REGULATOR END PAIR</t>
  </si>
  <si>
    <t>WESTERN ENTERPRISES</t>
  </si>
  <si>
    <t>FA-30</t>
  </si>
  <si>
    <t>CM_2157_4022861</t>
  </si>
  <si>
    <t>BEARING PILOT FORD FOR 1985-87 FORD MODEL 1910</t>
  </si>
  <si>
    <t>83920062</t>
  </si>
  <si>
    <t>CM_2157_1518454</t>
  </si>
  <si>
    <t>BATTERY HOLD DOWN BOLT</t>
  </si>
  <si>
    <t>1669791C1</t>
  </si>
  <si>
    <t>DOTOTH_11_STORES_CATALOG</t>
  </si>
  <si>
    <t>Add</t>
  </si>
  <si>
    <t>Subtract</t>
  </si>
  <si>
    <t>2) Copy the cells (Ctl C)</t>
  </si>
  <si>
    <t>4) Navigate: Edit &gt; Paste Special &gt; Values &gt; Transpose &gt; OK</t>
  </si>
  <si>
    <t>Monthly Mileage Report</t>
  </si>
  <si>
    <t>Destination</t>
  </si>
  <si>
    <t>Date</t>
  </si>
  <si>
    <t>Starting Mileage</t>
  </si>
  <si>
    <t>Ending Mileage</t>
  </si>
  <si>
    <t>Miles Driven</t>
  </si>
  <si>
    <t>Boston</t>
  </si>
  <si>
    <t>Portsmouth</t>
  </si>
  <si>
    <t>Newport</t>
  </si>
  <si>
    <t>Philadelphia</t>
  </si>
  <si>
    <t>Hartford</t>
  </si>
  <si>
    <t>Totals</t>
  </si>
  <si>
    <t>Average</t>
  </si>
  <si>
    <t>Reimb. (32 cents per mile)</t>
  </si>
  <si>
    <t>Keyboarding examples</t>
  </si>
  <si>
    <t>What:</t>
  </si>
  <si>
    <t>Inserting rows and columns</t>
  </si>
  <si>
    <t>Excel for Windows users</t>
  </si>
  <si>
    <t>Inserting rows: Alt-I-R</t>
  </si>
  <si>
    <t>Insert, Row</t>
  </si>
  <si>
    <t>Inserting columns: Alt-I-C</t>
  </si>
  <si>
    <t>Insert, Column</t>
  </si>
  <si>
    <t>exercise 1: Insert a column after every blue column and a row after every blue row</t>
  </si>
  <si>
    <t>a</t>
  </si>
  <si>
    <t>b</t>
  </si>
  <si>
    <t>c</t>
  </si>
  <si>
    <t>d</t>
  </si>
  <si>
    <t>e</t>
  </si>
  <si>
    <t>f</t>
  </si>
  <si>
    <t>g</t>
  </si>
  <si>
    <t>h</t>
  </si>
  <si>
    <t>i</t>
  </si>
  <si>
    <t>j</t>
  </si>
  <si>
    <t>k</t>
  </si>
  <si>
    <t>l</t>
  </si>
  <si>
    <t>m</t>
  </si>
  <si>
    <t>n</t>
  </si>
  <si>
    <t>o</t>
  </si>
  <si>
    <t>p</t>
  </si>
  <si>
    <t>Deleteing rows and columns</t>
  </si>
  <si>
    <t>Deleting rows: Alt-E-D-R</t>
  </si>
  <si>
    <t>Edit, Delete, Row</t>
  </si>
  <si>
    <t>Deleting columns: Alt-E-D-C</t>
  </si>
  <si>
    <t>Edit, Delete, Column</t>
  </si>
  <si>
    <t>exercise 1: delete the red columns and rows</t>
  </si>
  <si>
    <t>Why:</t>
  </si>
  <si>
    <t>Hold down the "ctrl" key and press the arrow keys to move to the end of a continuous block of data</t>
  </si>
  <si>
    <t>exercise 1</t>
  </si>
  <si>
    <t>exercise 2</t>
  </si>
  <si>
    <t>start</t>
  </si>
  <si>
    <t>finish</t>
  </si>
  <si>
    <t>#</t>
  </si>
  <si>
    <t>Hold down the shift + "ctrl" and press the arrow keys to select the cells while moving to the end of a continuous block of data</t>
  </si>
  <si>
    <t>Eliminate the need to scroll down a large data set and select a large block of data almost instantly</t>
  </si>
  <si>
    <t>Select the blue shaded cells only</t>
  </si>
  <si>
    <t>exercise 3</t>
  </si>
  <si>
    <t>select me!</t>
  </si>
  <si>
    <t>Function basics</t>
  </si>
  <si>
    <t>Excel Function basics and syntax</t>
  </si>
  <si>
    <t>Understand what all those different brackets and punctuation means</t>
  </si>
  <si>
    <t>Function Name</t>
  </si>
  <si>
    <t>optional argument</t>
  </si>
  <si>
    <t>=sum(number1,[number2],…)</t>
  </si>
  <si>
    <t>Arguments</t>
  </si>
  <si>
    <t>Functions always begin with a "="</t>
  </si>
  <si>
    <t>Arguments separated by a comma</t>
  </si>
  <si>
    <t>Optional arguments are enclosed in [] brackets</t>
  </si>
  <si>
    <t>Type "=Function Name(" to get the signature</t>
  </si>
  <si>
    <r>
      <t xml:space="preserve">To find a list of all excel functions, go to </t>
    </r>
    <r>
      <rPr>
        <b/>
        <sz val="10"/>
        <rFont val="Gill Sans MT"/>
        <family val="2"/>
      </rPr>
      <t>Insert--&gt;Function</t>
    </r>
  </si>
  <si>
    <t>COUNT</t>
  </si>
  <si>
    <t>Add them below (3 ways)</t>
  </si>
  <si>
    <t>PR</t>
  </si>
  <si>
    <t>RL</t>
  </si>
  <si>
    <t>CM_2157_1522717</t>
  </si>
  <si>
    <t>VIKING SNOWPLOW CYLINDER POWER ANGLE 3 INCH X16 INCH SINGLE ACTING 3/4 INCH THREADED PORT WITH 1 INCH PIN HOLES</t>
  </si>
  <si>
    <t>More Info</t>
  </si>
  <si>
    <t>Manufactur Desc</t>
  </si>
  <si>
    <t>Mfg Itm ID</t>
  </si>
  <si>
    <t>Price</t>
  </si>
  <si>
    <t>DOT88</t>
  </si>
  <si>
    <t>CM_2157_1870304</t>
  </si>
  <si>
    <t>VARITECH GUARD ALUMINUM F/PLUMBING # LDS5133X002-1/EA</t>
  </si>
  <si>
    <t>VARITECH</t>
  </si>
  <si>
    <t>LDS5133X002</t>
  </si>
  <si>
    <t>Y</t>
  </si>
  <si>
    <t>CM_2157_2017836</t>
  </si>
  <si>
    <t>TENCO COUPLER SLEEVE FOR GEAR BOX TO HYDRAULIC MOTOR # 101-055 FOR TENCO DUMP</t>
  </si>
  <si>
    <t>DOT</t>
  </si>
  <si>
    <t>101055</t>
  </si>
  <si>
    <t>CM_2157_3261599</t>
  </si>
  <si>
    <t>SCREW DRIVER KLEIN # K38 SLOT SCREWDRIVER 3/16 X 8 INCH</t>
  </si>
  <si>
    <t>KLEIN TOOLS INC.</t>
  </si>
  <si>
    <t>K38</t>
  </si>
  <si>
    <t>CM_2157_1899799</t>
  </si>
  <si>
    <t>TAPE REFLECTIVE SHEETING RED AND WHITE -  # V825542040</t>
  </si>
  <si>
    <t>Reflexite Corp.</t>
  </si>
  <si>
    <t>V825542040</t>
  </si>
  <si>
    <t>CM_2157_1841606</t>
  </si>
  <si>
    <t>FLAT WASHER LOW CARBON STEEL ZINC PLATED FINISH FITS BOLT SIZES 1/4 IN INSIDE DIA 9/32 IN OUTSIDE DIA 1 IN THICKNESS 0.051 IN THICKNESS TOLERANCE 0.051-0.080 IN APPLICATION SHEET METAL PLUMBING ELECTRICAL WORK FOR USE WITH SCREWS AND STUDS PAC</t>
  </si>
  <si>
    <t>W.W. GRAINGER INC.</t>
  </si>
  <si>
    <t>6YY54</t>
  </si>
  <si>
    <t>CM_2157_1102307</t>
  </si>
  <si>
    <t>Transpose the five answers below</t>
  </si>
  <si>
    <t>9M MICRO EDGE 2 STROBE AMBER</t>
  </si>
  <si>
    <t>WHELEN (see whelenengi)</t>
  </si>
  <si>
    <t>MC9MED2A</t>
  </si>
  <si>
    <t>CM_2157_1211160</t>
  </si>
  <si>
    <t>PLUMBER PIPE DOPE SIZE 1 PINT BRUSH TOP GRAY PASTE MAX TEMP 400 DEG F MAX GAS PSI 1000 MAX LIQUID PRESSURE 2000 PSI</t>
  </si>
  <si>
    <t>Anti Seize Technology Inc</t>
  </si>
  <si>
    <t>4UJ95</t>
  </si>
  <si>
    <t>PT</t>
  </si>
  <si>
    <t>CM_2157_1895753</t>
  </si>
  <si>
    <t>HEX JAM NUT NUT TYPE THIN 18-8 STAINLESS STEEL PLAIN FINISH GRADE NOT RATED THREAD SIZE 3/4-10 THREAD TYPE UNC RIGHT HAND THREAD DIRECTION WIDTH 1 1/8 IN HEIGHT 27/64 IN ROCKWELL HARDNESS B95 GENERAL PURPOSE</t>
  </si>
  <si>
    <t>1WU19</t>
  </si>
  <si>
    <t>CM_2157_3799012</t>
  </si>
  <si>
    <t>TIGER MOWER CYLINDER BUTT END TB1053 FOR 3-1/2 INCH X 20 INCH CYLINDER TB1012</t>
  </si>
  <si>
    <t>NON OEM (STATE VALUE)</t>
  </si>
  <si>
    <t>TB1053</t>
  </si>
  <si>
    <t>CM_2157_1837066</t>
  </si>
  <si>
    <t>V BELT NOMINAL OUTSIDE LENGTH 44 INCHES TOP WIDTH 1/2 INCH RMA BELT NUMBER A42 5/16 INCH THICK</t>
  </si>
  <si>
    <t>Dayton</t>
  </si>
  <si>
    <t>3X621</t>
  </si>
  <si>
    <t>CM_2157_1215492</t>
  </si>
  <si>
    <t>RIVETING TOOL 200 KIT WITH PLASTIC STORAGE CASE</t>
  </si>
  <si>
    <t>Marson</t>
  </si>
  <si>
    <t>6A644</t>
  </si>
  <si>
    <t>CM_2157_1895541</t>
  </si>
  <si>
    <t>EXTENSION DRIVE SIZE 3/8 INCH LENGTH 19 INCHES CHROME</t>
  </si>
  <si>
    <t>Blackhawk</t>
  </si>
  <si>
    <t>3ZB28</t>
  </si>
  <si>
    <t>CM_2157_1760498</t>
  </si>
  <si>
    <t>IMPACT DEVICE - ATTENUATION SYS. STEEL COMPLETE ASSY. FOR 1997999 FL80 NEW</t>
  </si>
  <si>
    <t>Portland Machine Shop</t>
  </si>
  <si>
    <t>371090292</t>
  </si>
  <si>
    <t>CM_2157_1986250</t>
  </si>
  <si>
    <t>CLAMP, HOSE RAD. 2 9/16 IN. TO 3 1/2  - DOT#339030455 -1/EA</t>
  </si>
  <si>
    <t>BREEZE INDUSTRIAL PRODUCTS</t>
  </si>
  <si>
    <t>62048HC</t>
  </si>
  <si>
    <t>CM_2157_1862682</t>
  </si>
  <si>
    <t>INTER -  INJECTOR # 1809761C91 CODE LETTER X FOR 90 DT466 (MAY INVOLVE CORE CHARGE/REFUND)</t>
  </si>
  <si>
    <t>International Bearings</t>
  </si>
  <si>
    <t>1809761C91</t>
  </si>
  <si>
    <t>CM_2157_1899915</t>
  </si>
  <si>
    <t>=COUNTA(D35:G35)</t>
  </si>
  <si>
    <t>=COUNTA(D36:G36)</t>
  </si>
  <si>
    <t>=COUNTA(D37:G37)</t>
  </si>
  <si>
    <t>=COUNTA(D38:G38)</t>
  </si>
  <si>
    <t>=COUNTA(D39:G39)</t>
  </si>
  <si>
    <t>=E52+E53+E54</t>
  </si>
  <si>
    <t>=SUM(D52:D54)</t>
  </si>
  <si>
    <t>Return to TOC</t>
  </si>
  <si>
    <t>Keyboard 1</t>
  </si>
  <si>
    <t>Keyboard 2</t>
  </si>
  <si>
    <t>Delete</t>
  </si>
  <si>
    <t>Insert</t>
  </si>
  <si>
    <t>Function - Introduction</t>
  </si>
  <si>
    <t>AutoFilter</t>
  </si>
  <si>
    <t>Worksheet navigation using just the keyboard</t>
  </si>
  <si>
    <t>Delete rows and columns using the keyboard</t>
  </si>
  <si>
    <t>Insert rows and columns using the keyboard</t>
  </si>
  <si>
    <t>Addition, Subtraction, Multiplication, Division etc</t>
  </si>
  <si>
    <t>Predeffined and Named operations</t>
  </si>
  <si>
    <t>Count numeric entries</t>
  </si>
  <si>
    <t>Count numeric and text entries</t>
  </si>
  <si>
    <t>Sum a range or multiple ranges</t>
  </si>
  <si>
    <t>Average a list of numbers</t>
  </si>
  <si>
    <t>Filter a list based on your criteria</t>
  </si>
  <si>
    <t>Table of Contents</t>
  </si>
  <si>
    <t>Std UOM</t>
  </si>
  <si>
    <t>CM_2157_1855717</t>
  </si>
  <si>
    <t>TIP CUTTING NO. 7 PUROX NO. 4202</t>
  </si>
  <si>
    <t>EA</t>
  </si>
  <si>
    <t>CM_2157_1552242</t>
  </si>
  <si>
    <t>URINAL SCREEN - 12 PER BOX</t>
  </si>
  <si>
    <t>BX</t>
  </si>
  <si>
    <t>FT</t>
  </si>
  <si>
    <t xml:space="preserve">Spreadsheet Anatomy </t>
  </si>
  <si>
    <t xml:space="preserve">Cell </t>
  </si>
  <si>
    <t xml:space="preserve">The box where the numbers, the labels, or the formulas are entered. </t>
  </si>
  <si>
    <t xml:space="preserve">Column </t>
  </si>
  <si>
    <t xml:space="preserve">The collection of cells in a line from top to bottom. </t>
  </si>
  <si>
    <t xml:space="preserve">Row </t>
  </si>
  <si>
    <t xml:space="preserve">The collection of cells in a line from side to side. </t>
  </si>
  <si>
    <t xml:space="preserve">Worksheet </t>
  </si>
  <si>
    <t xml:space="preserve">The single page of rows and columns that is on the screen. </t>
  </si>
  <si>
    <t xml:space="preserve">Workbook </t>
  </si>
  <si>
    <t xml:space="preserve">The collection of pages (worksheets) that make up one file. </t>
  </si>
  <si>
    <t xml:space="preserve">Range </t>
  </si>
  <si>
    <t xml:space="preserve">A group of cells that are next to each other. </t>
  </si>
  <si>
    <t xml:space="preserve">Mouse pointer </t>
  </si>
  <si>
    <t xml:space="preserve">Formula </t>
  </si>
  <si>
    <t xml:space="preserve">Navigating in the Worksheet Window </t>
  </si>
  <si>
    <t xml:space="preserve">Enter key </t>
  </si>
  <si>
    <t xml:space="preserve">Moves down one cell. </t>
  </si>
  <si>
    <t xml:space="preserve">Tab key </t>
  </si>
  <si>
    <t xml:space="preserve">Moves across one cell to the right. </t>
  </si>
  <si>
    <t xml:space="preserve">Shift Enter </t>
  </si>
  <si>
    <t xml:space="preserve">Moves up one cell. (Reverse gear) </t>
  </si>
  <si>
    <t xml:space="preserve">Shift Tab </t>
  </si>
  <si>
    <t xml:space="preserve">Moves across one cell to the left. (Reverse gear) </t>
  </si>
  <si>
    <t xml:space="preserve">Arrow keys </t>
  </si>
  <si>
    <t xml:space="preserve">Move one cell in the direction of the arrow. </t>
  </si>
  <si>
    <t xml:space="preserve">Moves to the next cell with information or to the far edge of the worksheet. </t>
  </si>
  <si>
    <t xml:space="preserve">Page Up and Page Down </t>
  </si>
  <si>
    <t xml:space="preserve">Move one full screen at a time up or down through the worksheet. </t>
  </si>
  <si>
    <t xml:space="preserve">Control Page Up and Control Page Down </t>
  </si>
  <si>
    <t xml:space="preserve">Moves from worksheet to worksheet. </t>
  </si>
  <si>
    <t xml:space="preserve">Scroll Bars </t>
  </si>
  <si>
    <t xml:space="preserve">o The Scroll Bar on the right side moves the screen up or down. </t>
  </si>
  <si>
    <t xml:space="preserve">o The Scroll Bar on the bottom right moves the screen to the right or left. </t>
  </si>
  <si>
    <t xml:space="preserve">Home key </t>
  </si>
  <si>
    <t xml:space="preserve">Sends the cursor to the first column (A). </t>
  </si>
  <si>
    <t xml:space="preserve">Control Home </t>
  </si>
  <si>
    <t xml:space="preserve">Sends the cursor to cell A1. </t>
  </si>
  <si>
    <t xml:space="preserve">Control End </t>
  </si>
  <si>
    <t xml:space="preserve">Sends the cursor to the bottom right of the spreadsheet. </t>
  </si>
  <si>
    <t xml:space="preserve">A mathematical expression that gives instructions to the computer </t>
  </si>
  <si>
    <t xml:space="preserve">about what to do with the contents of specified cells. </t>
  </si>
  <si>
    <t xml:space="preserve">The arrow or other marker that indicates where the mouse is </t>
  </si>
  <si>
    <t xml:space="preserve">pointing. </t>
  </si>
  <si>
    <t xml:space="preserve">Control ► or Control◄ </t>
  </si>
  <si>
    <t>TODAY</t>
  </si>
  <si>
    <t>O</t>
  </si>
  <si>
    <t>Unit</t>
  </si>
  <si>
    <t>PO Unit</t>
  </si>
  <si>
    <t>PO</t>
  </si>
  <si>
    <t>PO Date</t>
  </si>
  <si>
    <t>Vendor Name 1</t>
  </si>
  <si>
    <t>Line</t>
  </si>
  <si>
    <t>Dist Line</t>
  </si>
  <si>
    <t>Obligated Amt</t>
  </si>
  <si>
    <t>PO Amount</t>
  </si>
  <si>
    <t>Voucher Amount</t>
  </si>
  <si>
    <t>Voucher</t>
  </si>
  <si>
    <t>Fund</t>
  </si>
  <si>
    <t>Account</t>
  </si>
  <si>
    <t>SID</t>
  </si>
  <si>
    <t>TRBM1</t>
  </si>
  <si>
    <t>0000000798</t>
  </si>
  <si>
    <t>STIRLING BENEFITS INC</t>
  </si>
  <si>
    <t>31012</t>
  </si>
  <si>
    <t>50420</t>
  </si>
  <si>
    <t>42358</t>
  </si>
  <si>
    <t>C</t>
  </si>
  <si>
    <t>N</t>
  </si>
  <si>
    <t>M</t>
  </si>
  <si>
    <t>0000000843</t>
  </si>
  <si>
    <t>A &amp; A OFFICE SYSTEMS INC</t>
  </si>
  <si>
    <t>00002841</t>
  </si>
  <si>
    <t>11000</t>
  </si>
  <si>
    <t>51740</t>
  </si>
  <si>
    <t>10020</t>
  </si>
  <si>
    <t>00002904</t>
  </si>
  <si>
    <t>00002906</t>
  </si>
  <si>
    <t>00002930</t>
  </si>
  <si>
    <t>00002955</t>
  </si>
  <si>
    <t>00002857</t>
  </si>
  <si>
    <t>00002989</t>
  </si>
  <si>
    <t>0000000922</t>
  </si>
  <si>
    <t>DELL MARKETING LP</t>
  </si>
  <si>
    <t>00003069</t>
  </si>
  <si>
    <t>44410</t>
  </si>
  <si>
    <t>18010</t>
  </si>
  <si>
    <t>R</t>
  </si>
  <si>
    <t>0000000980</t>
  </si>
  <si>
    <t>ORACLE AMERICA INC</t>
  </si>
  <si>
    <t>53920</t>
  </si>
  <si>
    <t>00002852</t>
  </si>
  <si>
    <t>00002832</t>
  </si>
  <si>
    <t>0000000981</t>
  </si>
  <si>
    <t>IRON MOUNTAIN OFF-SITE DATA PROTECTION</t>
  </si>
  <si>
    <t>00002834</t>
  </si>
  <si>
    <t>51950</t>
  </si>
  <si>
    <t>00002856</t>
  </si>
  <si>
    <t>0000000985</t>
  </si>
  <si>
    <t>CORPORATE BENEFITS CONSULTANTS LLC</t>
  </si>
  <si>
    <t>00002828</t>
  </si>
  <si>
    <t>51230</t>
  </si>
  <si>
    <t>00002829</t>
  </si>
  <si>
    <t>00002830</t>
  </si>
  <si>
    <t>0000001000</t>
  </si>
  <si>
    <t>RICOH USA INC</t>
  </si>
  <si>
    <t>00002863</t>
  </si>
  <si>
    <t>52511</t>
  </si>
  <si>
    <t>00002864</t>
  </si>
  <si>
    <t>00002876</t>
  </si>
  <si>
    <t>00002889</t>
  </si>
  <si>
    <t>00002914</t>
  </si>
  <si>
    <t>00002946</t>
  </si>
  <si>
    <t>00002976</t>
  </si>
  <si>
    <t>00003004</t>
  </si>
  <si>
    <t>0000001003</t>
  </si>
  <si>
    <t>SMS SYSTEMS MAINTENANCE SERVICES</t>
  </si>
  <si>
    <t>00002858</t>
  </si>
  <si>
    <t>00002933</t>
  </si>
  <si>
    <t>0000001008</t>
  </si>
  <si>
    <t>ERGONOMIC GROUP INC</t>
  </si>
  <si>
    <t>00002844</t>
  </si>
  <si>
    <t>0000001009</t>
  </si>
  <si>
    <t>JP MORGAN CHASE BANK</t>
  </si>
  <si>
    <t>00002840</t>
  </si>
  <si>
    <t>54060</t>
  </si>
  <si>
    <t>0000001010</t>
  </si>
  <si>
    <t>ANDREW GRAPHICS INC</t>
  </si>
  <si>
    <t>00002851</t>
  </si>
  <si>
    <t>0000001011</t>
  </si>
  <si>
    <t>00002936</t>
  </si>
  <si>
    <t>P</t>
  </si>
  <si>
    <t>00003026</t>
  </si>
  <si>
    <t>0000001012</t>
  </si>
  <si>
    <t>ON-LINE SYSTEMS INC</t>
  </si>
  <si>
    <t>00002873</t>
  </si>
  <si>
    <t>00002872</t>
  </si>
  <si>
    <t>00002874</t>
  </si>
  <si>
    <t>00002875</t>
  </si>
  <si>
    <t>0000001013</t>
  </si>
  <si>
    <t>ENTERASYS NETWORK INC</t>
  </si>
  <si>
    <t>00002862</t>
  </si>
  <si>
    <t>0000001014</t>
  </si>
  <si>
    <t>00002860</t>
  </si>
  <si>
    <t>0000001015</t>
  </si>
  <si>
    <t>SMALL WORLD SOLUTIONS LLC</t>
  </si>
  <si>
    <t>00002869</t>
  </si>
  <si>
    <t>0000001016</t>
  </si>
  <si>
    <t>UNISOURCE WORLDWIDE INC</t>
  </si>
  <si>
    <t>54180</t>
  </si>
  <si>
    <t>00002923</t>
  </si>
  <si>
    <t>0000001017</t>
  </si>
  <si>
    <t>00002935</t>
  </si>
  <si>
    <t>00002903</t>
  </si>
  <si>
    <t>00002982</t>
  </si>
  <si>
    <t>00003021</t>
  </si>
  <si>
    <t>00002958</t>
  </si>
  <si>
    <t>00002893</t>
  </si>
  <si>
    <t>0000001018</t>
  </si>
  <si>
    <t>00002887</t>
  </si>
  <si>
    <t>0000001019</t>
  </si>
  <si>
    <t>00002908</t>
  </si>
  <si>
    <t>0000001020</t>
  </si>
  <si>
    <t>00002932</t>
  </si>
  <si>
    <t>0000001021</t>
  </si>
  <si>
    <t>AZTEC TECHNOLOGIES LLC</t>
  </si>
  <si>
    <t>00002920</t>
  </si>
  <si>
    <t>0000001022</t>
  </si>
  <si>
    <t>THE JOHN W GROSS COMPANY</t>
  </si>
  <si>
    <t>00002999</t>
  </si>
  <si>
    <t>0000001023</t>
  </si>
  <si>
    <t>00002943</t>
  </si>
  <si>
    <t>0000001024</t>
  </si>
  <si>
    <t>00002937</t>
  </si>
  <si>
    <t>00002938</t>
  </si>
  <si>
    <t>0000001025</t>
  </si>
  <si>
    <t>T</t>
  </si>
  <si>
    <t>X</t>
  </si>
  <si>
    <t>0000001026</t>
  </si>
  <si>
    <t>00002942</t>
  </si>
  <si>
    <t>0000001027</t>
  </si>
  <si>
    <t>CDW GOVERNMENT INC</t>
  </si>
  <si>
    <t>00002961</t>
  </si>
  <si>
    <t>0000001028</t>
  </si>
  <si>
    <t>CAVANAUGH MACDONALD CONSULTING LLC</t>
  </si>
  <si>
    <t>00002957</t>
  </si>
  <si>
    <t>00002956</t>
  </si>
  <si>
    <t>0000001029</t>
  </si>
  <si>
    <t>0000001030</t>
  </si>
  <si>
    <t>00002968</t>
  </si>
  <si>
    <t>0000001031</t>
  </si>
  <si>
    <t>0000001032</t>
  </si>
  <si>
    <t>00002974</t>
  </si>
  <si>
    <t>0000001033</t>
  </si>
  <si>
    <t>AETNA LIFE INSURANCE COMPANY</t>
  </si>
  <si>
    <t>00002996</t>
  </si>
  <si>
    <t>00002993</t>
  </si>
  <si>
    <t>00003017</t>
  </si>
  <si>
    <t>00002979</t>
  </si>
  <si>
    <t>00002997</t>
  </si>
  <si>
    <t>00003025</t>
  </si>
  <si>
    <t>00003001</t>
  </si>
  <si>
    <t>0000001034</t>
  </si>
  <si>
    <t>NATIONAL COUNCIL ON TEACHERS RETIREMENT</t>
  </si>
  <si>
    <t>00002980</t>
  </si>
  <si>
    <t>0000001035</t>
  </si>
  <si>
    <t>CORPORATE BENEFIT CONSULTANTS LLC</t>
  </si>
  <si>
    <t>00002984</t>
  </si>
  <si>
    <t>00002985</t>
  </si>
  <si>
    <t>00002986</t>
  </si>
  <si>
    <t>00002990</t>
  </si>
  <si>
    <t>00002991</t>
  </si>
  <si>
    <t>00002992</t>
  </si>
  <si>
    <t>0000001036</t>
  </si>
  <si>
    <t>00002988</t>
  </si>
  <si>
    <t>0000001037</t>
  </si>
  <si>
    <t>ADVANCED CORPORATE NETWORKING</t>
  </si>
  <si>
    <t>00003029</t>
  </si>
  <si>
    <t>0000001038</t>
  </si>
  <si>
    <t>00003028</t>
  </si>
  <si>
    <t>0000001039</t>
  </si>
  <si>
    <t>00003088</t>
  </si>
  <si>
    <t>0000001040</t>
  </si>
  <si>
    <t>00003051</t>
  </si>
  <si>
    <t>00003067</t>
  </si>
  <si>
    <t>00003083</t>
  </si>
  <si>
    <t>00003113</t>
  </si>
  <si>
    <t>0000001041</t>
  </si>
  <si>
    <t>00003147</t>
  </si>
  <si>
    <t>00003050</t>
  </si>
  <si>
    <t>00003072</t>
  </si>
  <si>
    <t>00003102</t>
  </si>
  <si>
    <t>00003126</t>
  </si>
  <si>
    <t>00003181</t>
  </si>
  <si>
    <t>0000001042</t>
  </si>
  <si>
    <t>53740</t>
  </si>
  <si>
    <t>00003066</t>
  </si>
  <si>
    <t>00003212</t>
  </si>
  <si>
    <t>0000001043</t>
  </si>
  <si>
    <t>00003184</t>
  </si>
  <si>
    <t>00003230</t>
  </si>
  <si>
    <t>0000001044</t>
  </si>
  <si>
    <t>00003053</t>
  </si>
  <si>
    <t>0000001045</t>
  </si>
  <si>
    <t>D</t>
  </si>
  <si>
    <t>A</t>
  </si>
  <si>
    <t>00003061</t>
  </si>
  <si>
    <t>00003073</t>
  </si>
  <si>
    <t>00003093</t>
  </si>
  <si>
    <t>00003129</t>
  </si>
  <si>
    <t>00003165</t>
  </si>
  <si>
    <t>00003168</t>
  </si>
  <si>
    <t>00003270</t>
  </si>
  <si>
    <t>0000001046</t>
  </si>
  <si>
    <t>00003077</t>
  </si>
  <si>
    <t>0000001047</t>
  </si>
  <si>
    <t>00003247</t>
  </si>
  <si>
    <t>00003248</t>
  </si>
  <si>
    <t>00003249</t>
  </si>
  <si>
    <t>00003250</t>
  </si>
  <si>
    <t>00003251</t>
  </si>
  <si>
    <t>00003285</t>
  </si>
  <si>
    <t>00003300</t>
  </si>
  <si>
    <t>00003321</t>
  </si>
  <si>
    <t>00003350</t>
  </si>
  <si>
    <t>00003376</t>
  </si>
  <si>
    <t>00003393</t>
  </si>
  <si>
    <t>00003418</t>
  </si>
  <si>
    <t>0000001048</t>
  </si>
  <si>
    <t>00003103</t>
  </si>
  <si>
    <t>0000001049</t>
  </si>
  <si>
    <t>00003107</t>
  </si>
  <si>
    <t>0000001050</t>
  </si>
  <si>
    <t>00003130</t>
  </si>
  <si>
    <t>53715</t>
  </si>
  <si>
    <t>00003112</t>
  </si>
  <si>
    <t>0000001051</t>
  </si>
  <si>
    <t>CORRECTIONAL ENTERPRISES OF CONNECTICUT</t>
  </si>
  <si>
    <t>0000001052</t>
  </si>
  <si>
    <t>00003148</t>
  </si>
  <si>
    <t>0000001053</t>
  </si>
  <si>
    <t>00003131</t>
  </si>
  <si>
    <t>0000001054</t>
  </si>
  <si>
    <t>00003160</t>
  </si>
  <si>
    <t>0000001055</t>
  </si>
  <si>
    <t>00003158</t>
  </si>
  <si>
    <t>00003159</t>
  </si>
  <si>
    <t>00003187</t>
  </si>
  <si>
    <t>00003210</t>
  </si>
  <si>
    <t>00003242</t>
  </si>
  <si>
    <t>00003269</t>
  </si>
  <si>
    <t>00003294</t>
  </si>
  <si>
    <t>00003320</t>
  </si>
  <si>
    <t>00003344</t>
  </si>
  <si>
    <t>00003372</t>
  </si>
  <si>
    <t>00003391</t>
  </si>
  <si>
    <t>00003417</t>
  </si>
  <si>
    <t>0000001056</t>
  </si>
  <si>
    <t>00003173</t>
  </si>
  <si>
    <t>53760</t>
  </si>
  <si>
    <t>00003291</t>
  </si>
  <si>
    <t>00003329</t>
  </si>
  <si>
    <t>00003401</t>
  </si>
  <si>
    <t>0000001057</t>
  </si>
  <si>
    <t>00003185</t>
  </si>
  <si>
    <t>0000001058</t>
  </si>
  <si>
    <t>00003200</t>
  </si>
  <si>
    <t>0000001059</t>
  </si>
  <si>
    <t>SHI INTERNATIONAL CORP</t>
  </si>
  <si>
    <t>00003218</t>
  </si>
  <si>
    <t>0000001060</t>
  </si>
  <si>
    <t>00003246</t>
  </si>
  <si>
    <t>0000001061</t>
  </si>
  <si>
    <t>00003229</t>
  </si>
  <si>
    <t>0000001062</t>
  </si>
  <si>
    <t>BARGAINED PLANS LLC</t>
  </si>
  <si>
    <t>00003243</t>
  </si>
  <si>
    <t>00003264</t>
  </si>
  <si>
    <t>00003292</t>
  </si>
  <si>
    <t>00003326</t>
  </si>
  <si>
    <t>00003337</t>
  </si>
  <si>
    <t>00003369</t>
  </si>
  <si>
    <t>00003392</t>
  </si>
  <si>
    <t>00003438</t>
  </si>
  <si>
    <t>00003360</t>
  </si>
  <si>
    <t>00003423</t>
  </si>
  <si>
    <t>0000001063</t>
  </si>
  <si>
    <t>00003267</t>
  </si>
  <si>
    <t>0000001064</t>
  </si>
  <si>
    <t>00003318</t>
  </si>
  <si>
    <t>0000001065</t>
  </si>
  <si>
    <t>00003256</t>
  </si>
  <si>
    <t>0000001066</t>
  </si>
  <si>
    <t>00003271</t>
  </si>
  <si>
    <t>0000001067</t>
  </si>
  <si>
    <t>00003343</t>
  </si>
  <si>
    <t>12051</t>
  </si>
  <si>
    <t>40255</t>
  </si>
  <si>
    <t>0000001068</t>
  </si>
  <si>
    <t>00003317</t>
  </si>
  <si>
    <t>00003284</t>
  </si>
  <si>
    <t>0000001069</t>
  </si>
  <si>
    <t>00003283</t>
  </si>
  <si>
    <t>0000001070</t>
  </si>
  <si>
    <t>00003299</t>
  </si>
  <si>
    <t>00003345</t>
  </si>
  <si>
    <t>0000001071</t>
  </si>
  <si>
    <t>00003309</t>
  </si>
  <si>
    <t>0000001072</t>
  </si>
  <si>
    <t>00003319</t>
  </si>
  <si>
    <t>0000001073</t>
  </si>
  <si>
    <t>TAB PRODUCTS CO LLC</t>
  </si>
  <si>
    <t>0000001074</t>
  </si>
  <si>
    <t>00003314</t>
  </si>
  <si>
    <t>0000001075</t>
  </si>
  <si>
    <t>00003330</t>
  </si>
  <si>
    <t>53755</t>
  </si>
  <si>
    <t>0000001076</t>
  </si>
  <si>
    <t>00003339</t>
  </si>
  <si>
    <t>0000001077</t>
  </si>
  <si>
    <t>00003366</t>
  </si>
  <si>
    <t>0000001078</t>
  </si>
  <si>
    <t>0000001079</t>
  </si>
  <si>
    <t>00003395</t>
  </si>
  <si>
    <t>0000001080</t>
  </si>
  <si>
    <t>00003403</t>
  </si>
  <si>
    <t>0000001081</t>
  </si>
  <si>
    <t>ADVANCED OFFICE SYSTEMS</t>
  </si>
  <si>
    <t>00003420</t>
  </si>
  <si>
    <t>00003435</t>
  </si>
  <si>
    <t>00003414</t>
  </si>
  <si>
    <t>0000001082</t>
  </si>
  <si>
    <t>00003402</t>
  </si>
  <si>
    <t>0000001083</t>
  </si>
  <si>
    <t>00003406</t>
  </si>
  <si>
    <t>0000001084</t>
  </si>
  <si>
    <t>0000001085</t>
  </si>
  <si>
    <t>00003440</t>
  </si>
  <si>
    <t>0000001086</t>
  </si>
  <si>
    <t>00003439</t>
  </si>
  <si>
    <t>0000001087</t>
  </si>
  <si>
    <t>ENTERASYS NETWORKS INC</t>
  </si>
  <si>
    <t>0000001088</t>
  </si>
  <si>
    <t>00003442</t>
  </si>
  <si>
    <t>Freeze-Split</t>
  </si>
  <si>
    <t>Freeze Panes and Split Screen</t>
  </si>
  <si>
    <t>W</t>
  </si>
  <si>
    <t>V</t>
  </si>
  <si>
    <t>B</t>
  </si>
  <si>
    <t>K</t>
  </si>
  <si>
    <t>S</t>
  </si>
  <si>
    <t>L</t>
  </si>
  <si>
    <t>U</t>
  </si>
  <si>
    <t>E</t>
  </si>
  <si>
    <t>Q</t>
  </si>
  <si>
    <t>F</t>
  </si>
  <si>
    <t>G</t>
  </si>
  <si>
    <t>I</t>
  </si>
  <si>
    <t>Z</t>
  </si>
  <si>
    <t>H</t>
  </si>
  <si>
    <t>Hiding Rows: Ctl-9</t>
  </si>
  <si>
    <t>UnHiding Rows: Ctl-Shift-(</t>
  </si>
  <si>
    <t>Hiding Columns: Ctl-0</t>
  </si>
  <si>
    <t>UnHiding Columns: Ctl-Shift-)</t>
  </si>
  <si>
    <t>exercise 1: Hide every blue column and every blue row</t>
  </si>
  <si>
    <t>Hide-Unhide</t>
  </si>
  <si>
    <t>Hide rows and columns using the keyboard</t>
  </si>
  <si>
    <t>Hide and Unhide</t>
  </si>
  <si>
    <t>Hide – Keyboard Method</t>
  </si>
  <si>
    <t>Hide – Mouse Method</t>
  </si>
  <si>
    <t>Rows: Highlight the row &gt; Right click &gt; Hide</t>
  </si>
  <si>
    <t>Columns: Highlight the column &gt; Right click &gt; Hide</t>
  </si>
  <si>
    <t>Unhide – Keyboard Method</t>
  </si>
  <si>
    <t>Note: This has never worked on my computer</t>
  </si>
  <si>
    <t>Unhide – Mouse Method</t>
  </si>
  <si>
    <t>Rows: Highlight the row or cell in the row: Ctl-9</t>
  </si>
  <si>
    <t>Columns: Highlight the column or cell in the column: Ctl-0</t>
  </si>
  <si>
    <t>Rows: Highlight the rows or cells on either side of the hidden row: Ctl-Shift-(</t>
  </si>
  <si>
    <t>Columns: Highlight the columns or cells on either side of the hidden column: Ctl-Shift-)</t>
  </si>
  <si>
    <t>All: Highlight the entire rows or columns on either side of the hidden rows or columns: Right Click &gt; Unhide</t>
  </si>
  <si>
    <t>Instructor Notes</t>
  </si>
  <si>
    <t>AVERAGEIF</t>
  </si>
  <si>
    <t>DURATION</t>
  </si>
  <si>
    <t>ISLOGICAL</t>
  </si>
  <si>
    <t>PROPER</t>
  </si>
  <si>
    <t>CEILING</t>
  </si>
  <si>
    <t>FIXED</t>
  </si>
  <si>
    <t>ISNUMBER</t>
  </si>
  <si>
    <t>QUARTILE</t>
  </si>
  <si>
    <t>CHOOSE</t>
  </si>
  <si>
    <t>FLOOR</t>
  </si>
  <si>
    <t>LARGE</t>
  </si>
  <si>
    <t>RANDBETWEEN</t>
  </si>
  <si>
    <t>CLEAN</t>
  </si>
  <si>
    <t>FORECAST</t>
  </si>
  <si>
    <t>LOGNORMDIST</t>
  </si>
  <si>
    <t>ROUNDDOWN</t>
  </si>
  <si>
    <t>COLUMNS</t>
  </si>
  <si>
    <t>FREQUENCY</t>
  </si>
  <si>
    <t>MINUTE</t>
  </si>
  <si>
    <t>STANDARDIZE</t>
  </si>
  <si>
    <t>CONCATENATE</t>
  </si>
  <si>
    <t>GETPIVOTDATA</t>
  </si>
  <si>
    <t>MULTINOMIAL</t>
  </si>
  <si>
    <t>SUBSTITUTE</t>
  </si>
  <si>
    <t>CONFIDENCE</t>
  </si>
  <si>
    <t>HYPERLINK</t>
  </si>
  <si>
    <t>NETWORKDAYS</t>
  </si>
  <si>
    <t>SUMIF</t>
  </si>
  <si>
    <t>COUNTBLANK</t>
  </si>
  <si>
    <t>INDIRECT</t>
  </si>
  <si>
    <t>NORMSDIST</t>
  </si>
  <si>
    <t>SUMPRODUCT</t>
  </si>
  <si>
    <t>COUPDAYSNC</t>
  </si>
  <si>
    <t>INTERCEPT</t>
  </si>
  <si>
    <t>PERCENTILE</t>
  </si>
  <si>
    <t>DATEVALUE</t>
  </si>
  <si>
    <t>ISBLANK</t>
  </si>
  <si>
    <t>PERCENTRANK</t>
  </si>
  <si>
    <t>TRANSPOSE</t>
  </si>
  <si>
    <t>DAVERAGE</t>
  </si>
  <si>
    <t>ISERROR</t>
  </si>
  <si>
    <t>PRICEDISC</t>
  </si>
  <si>
    <t>VLOOKUP</t>
  </si>
  <si>
    <t>DEGREES</t>
  </si>
  <si>
    <t>ISEVEN</t>
  </si>
  <si>
    <t>http://www.armoredpenguin.com/wordsearch/</t>
  </si>
  <si>
    <t>Best Practices</t>
  </si>
  <si>
    <t>Document your assumptions. For example, do not hard code numbers into your formulae: use a cell reference. Then label that cell.</t>
  </si>
  <si>
    <t>Use Spell Check (F7 or Tools &gt; Spelling)</t>
  </si>
  <si>
    <t>Label your Tabs. Related: Label your data.</t>
  </si>
  <si>
    <t>Excel opens where it was last saved. If you are passing the Excel spreadsheet to someone else then save it at the first point that you want the recipient to see.</t>
  </si>
  <si>
    <t>Set your Print Area. Assume the recipient will print the spreadsheet and not read it online. Related to this is to ensure that the spreadsheet is set to print in portrait or landscape as appropriate. (File &gt; Print Area &gt; Set Print Area. Then go to Page Setup, click the "Fit to" 1 Page Wide and delete the 1 in 1 page tall so it can be several pages long, but only 1 wide).</t>
  </si>
  <si>
    <t>Use Freeze Panes to keep the heading always visible. Use Page Setup / Print Titles to print row and or column headers on each sheet.</t>
  </si>
  <si>
    <t>If you are using a previously created spreadsheet, check the File &gt; Properties to make sure that only the information you want is displayed.</t>
  </si>
  <si>
    <t>Use Freeze Panes  t keep the heading always visible. Use Page Setup / Print Titles to print row and or column headers on each sheet.</t>
  </si>
  <si>
    <t>Determine how you want negative numbers to appear. (Format &gt;  Cell &gt; Number tab)</t>
  </si>
  <si>
    <t>Use Print Preview so you can see how the end product will look.</t>
  </si>
  <si>
    <t>Spreadsheets should contain Headers and/or Footers: File Name, Location, Date, Tab Name, Page x of y, etc. If you are using a spreadsheet created by someone else make sure you check Headers and Footers using the Print Preview.</t>
  </si>
  <si>
    <t>Pay attention to your hidden data. Is it confidential (e.g., Social Security numbers)?</t>
  </si>
  <si>
    <t>If formatting is used to differentiate information then there should be an explanation key.</t>
  </si>
  <si>
    <t>Worst Practices (from CFO Magazine)</t>
  </si>
  <si>
    <t>The worst practice that I see every day is sending spreadsheets out to people and not setting up the sheet to print. I received a simple spreadsheet today that, when printed, came out as a three page portrait, when it should have been a one page landscape. So, after printing the garbage, I had to take time to re-format the entire Print function.</t>
  </si>
  <si>
    <t>I've encountered more people than I ever expected who seem to forget to put a heading on a spreadsheet that is to be distributed and to include a title that is at least somewhat descriptive of the purpose of the spreadsheet. For some reason, they assume that other readers will automatically understand the purpose and that if they have to refer to the spreadsheet again next week, next month, or next year, that they will also remember the purpose.</t>
  </si>
  <si>
    <t>Spreadsheets that do not include file location and date.</t>
  </si>
  <si>
    <t>Misuse of hidden columns or rows and hidden sheets. These can contain confidential information that should not be sent to certain parties.</t>
  </si>
  <si>
    <t>Hard coding numbers in a formula that should be assumptions. The only time you should do this is if a) you don't have calculator other than Excel or b) you or someone else will never be using the spreadsheet again.</t>
  </si>
  <si>
    <t>Simple Fact: This is your work and it says a great deal about the author. If you submit garbage, then it tells your boss something about you. They get the message and they usually figure it out, and on their own time.</t>
  </si>
  <si>
    <t>Misspelling: Many individuals including some who are quite proficient at utilizing spreadsheets forget about using the spell checking feature.</t>
  </si>
  <si>
    <t>A co-user returns the spreadsheet with no indication of having updated it and doesn't change the name - a revision 1 added to the name would help.</t>
  </si>
  <si>
    <t>Excel 2007 and later is not backward compatible. You have to Save In the previous version.</t>
  </si>
  <si>
    <t>Things you should do. Things you should not do.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</si>
</sst>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seconds&quot;"/>
    <numFmt numFmtId="165" formatCode="dd\-mmm\-yyyy"/>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_(* #,##0.0_);_(* \(#,##0.0\);_(* &quot;-&quot;??_);_(@_)"/>
    <numFmt numFmtId="176" formatCode="_(* #,##0_);_(* \(#,##0\);_(* &quot;-&quot;??_);_(@_)"/>
    <numFmt numFmtId="177" formatCode="mmm\-yyyy"/>
    <numFmt numFmtId="178" formatCode="[$-409]dddd\,\ mmmm\ dd\,\ yyyy"/>
    <numFmt numFmtId="179" formatCode="0.000"/>
    <numFmt numFmtId="180" formatCode="m/d/yy\ h:mm\ AM/PM"/>
    <numFmt numFmtId="181" formatCode="[ss]"/>
    <numFmt numFmtId="182" formatCode="[$-409]h:mm:ss\ AM/PM"/>
    <numFmt numFmtId="183" formatCode="[$-F400]h:mm:ss\ AM/PM"/>
    <numFmt numFmtId="184" formatCode="[hh]:mm:ss"/>
    <numFmt numFmtId="185" formatCode="0.0"/>
    <numFmt numFmtId="186" formatCode="0.0000000000000"/>
    <numFmt numFmtId="187" formatCode="0.00000000000000"/>
    <numFmt numFmtId="188" formatCode="0.000000000000000"/>
    <numFmt numFmtId="189" formatCode="0.0000000000000000"/>
    <numFmt numFmtId="190" formatCode="0.00000000000000000"/>
    <numFmt numFmtId="191" formatCode="0.000000000000000000"/>
    <numFmt numFmtId="192" formatCode="0.0000000000000000000"/>
    <numFmt numFmtId="193" formatCode="0.00000000000000000000"/>
    <numFmt numFmtId="194" formatCode="&quot;Yes&quot;;&quot;Yes&quot;;&quot;No&quot;"/>
    <numFmt numFmtId="195" formatCode="&quot;True&quot;;&quot;True&quot;;&quot;False&quot;"/>
    <numFmt numFmtId="196" formatCode="&quot;On&quot;;&quot;On&quot;;&quot;Off&quot;"/>
    <numFmt numFmtId="197" formatCode="[$€-2]\ #,##0.00_);[Red]\([$€-2]\ #,##0.00\)"/>
  </numFmts>
  <fonts count="7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Gill Sans MT"/>
      <family val="2"/>
    </font>
    <font>
      <b/>
      <sz val="10"/>
      <name val="Gill Sans MT"/>
      <family val="2"/>
    </font>
    <font>
      <b/>
      <sz val="12"/>
      <name val="Gill Sans MT"/>
      <family val="2"/>
    </font>
    <font>
      <i/>
      <sz val="10"/>
      <name val="Gill Sans MT"/>
      <family val="2"/>
    </font>
    <font>
      <sz val="12"/>
      <name val="Gill Sans MT"/>
      <family val="2"/>
    </font>
    <font>
      <b/>
      <sz val="10"/>
      <color indexed="12"/>
      <name val="Gill Sans MT"/>
      <family val="2"/>
    </font>
    <font>
      <sz val="10"/>
      <name val="Gill Sans MT"/>
      <family val="2"/>
    </font>
    <font>
      <b/>
      <sz val="18"/>
      <name val="Gill Sans MT"/>
      <family val="2"/>
    </font>
    <font>
      <b/>
      <sz val="14"/>
      <color indexed="8"/>
      <name val="Arial"/>
      <family val="2"/>
    </font>
    <font>
      <sz val="10"/>
      <color indexed="20"/>
      <name val="Arial"/>
      <family val="2"/>
    </font>
    <font>
      <sz val="10"/>
      <color indexed="12"/>
      <name val="Arial"/>
      <family val="2"/>
    </font>
    <font>
      <b/>
      <sz val="10"/>
      <color indexed="8"/>
      <name val="Arial"/>
      <family val="2"/>
    </font>
    <font>
      <i/>
      <sz val="10"/>
      <color indexed="10"/>
      <name val="Arial"/>
      <family val="2"/>
    </font>
    <font>
      <b/>
      <sz val="10"/>
      <name val="Arial Unicode MS"/>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5"/>
      <color indexed="8"/>
      <name val="Candara"/>
      <family val="2"/>
    </font>
    <font>
      <b/>
      <sz val="12"/>
      <color indexed="8"/>
      <name val="Candara"/>
      <family val="2"/>
    </font>
    <font>
      <sz val="12"/>
      <color indexed="8"/>
      <name val="Candara"/>
      <family val="2"/>
    </font>
    <font>
      <b/>
      <sz val="10"/>
      <color indexed="12"/>
      <name val="Arial"/>
      <family val="2"/>
    </font>
    <font>
      <sz val="13.5"/>
      <color indexed="8"/>
      <name val="Calibri"/>
      <family val="2"/>
    </font>
    <font>
      <sz val="12"/>
      <color indexed="8"/>
      <name val="Calibri"/>
      <family val="2"/>
    </font>
    <font>
      <sz val="13.5"/>
      <color indexed="12"/>
      <name val="Calibri"/>
      <family val="2"/>
    </font>
    <font>
      <sz val="13.5"/>
      <name val="Calibri"/>
      <family val="2"/>
    </font>
    <font>
      <b/>
      <sz val="11"/>
      <name val="Arial"/>
      <family val="2"/>
    </font>
    <font>
      <sz val="11"/>
      <name val="Arial"/>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5"/>
      <color rgb="FF000000"/>
      <name val="Candara"/>
      <family val="2"/>
    </font>
    <font>
      <b/>
      <sz val="12"/>
      <color theme="1"/>
      <name val="Candara"/>
      <family val="2"/>
    </font>
    <font>
      <sz val="12"/>
      <color theme="1"/>
      <name val="Candara"/>
      <family val="2"/>
    </font>
    <font>
      <sz val="12"/>
      <color rgb="FF000000"/>
      <name val="Candara"/>
      <family val="2"/>
    </font>
    <font>
      <b/>
      <sz val="10"/>
      <color rgb="FF0000FF"/>
      <name val="Arial"/>
      <family val="2"/>
    </font>
    <font>
      <sz val="13.5"/>
      <color rgb="FF000000"/>
      <name val="Calibri"/>
      <family val="2"/>
    </font>
    <font>
      <sz val="13.5"/>
      <color theme="1"/>
      <name val="Calibri"/>
      <family val="2"/>
    </font>
    <font>
      <sz val="12"/>
      <color theme="1"/>
      <name val="Calibri"/>
      <family val="2"/>
    </font>
    <font>
      <sz val="13.5"/>
      <color rgb="FF0000F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color indexed="8"/>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double"/>
      <top style="double"/>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8" borderId="0" applyNumberFormat="0" applyBorder="0" applyAlignment="0" applyProtection="0"/>
    <xf numFmtId="0" fontId="0" fillId="29" borderId="0" applyNumberFormat="0" applyFon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0" fillId="33" borderId="0" applyNumberFormat="0" applyFont="0" applyBorder="0" applyAlignment="0" applyProtection="0"/>
  </cellStyleXfs>
  <cellXfs count="115">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right" wrapText="1"/>
    </xf>
    <xf numFmtId="14" fontId="0" fillId="0" borderId="0" xfId="0" applyNumberFormat="1" applyAlignment="1">
      <alignment/>
    </xf>
    <xf numFmtId="0" fontId="0" fillId="0" borderId="0" xfId="0" applyFill="1" applyAlignment="1">
      <alignment/>
    </xf>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0" fontId="7" fillId="29" borderId="0" xfId="0" applyFont="1" applyFill="1" applyAlignment="1">
      <alignment/>
    </xf>
    <xf numFmtId="0" fontId="0" fillId="29" borderId="0" xfId="0"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6" fillId="0" borderId="0" xfId="0" applyFont="1" applyFill="1" applyAlignment="1">
      <alignment/>
    </xf>
    <xf numFmtId="0" fontId="10" fillId="0" borderId="0" xfId="0" applyFont="1" applyFill="1" applyAlignment="1">
      <alignment/>
    </xf>
    <xf numFmtId="43" fontId="11" fillId="0" borderId="0" xfId="42" applyFont="1" applyFill="1" applyAlignment="1">
      <alignment/>
    </xf>
    <xf numFmtId="43" fontId="10" fillId="0" borderId="0" xfId="42" applyFont="1" applyFill="1" applyAlignment="1">
      <alignment/>
    </xf>
    <xf numFmtId="0" fontId="6" fillId="34" borderId="0" xfId="0" applyFont="1" applyFill="1" applyAlignment="1">
      <alignment/>
    </xf>
    <xf numFmtId="43" fontId="0" fillId="0" borderId="0" xfId="42" applyFont="1" applyAlignment="1">
      <alignment/>
    </xf>
    <xf numFmtId="43" fontId="0" fillId="34" borderId="0" xfId="42" applyFont="1" applyFill="1" applyAlignment="1">
      <alignment/>
    </xf>
    <xf numFmtId="0" fontId="6" fillId="0" borderId="0" xfId="0" applyFont="1" applyAlignment="1">
      <alignment/>
    </xf>
    <xf numFmtId="0" fontId="12" fillId="0" borderId="0" xfId="0" applyFont="1" applyAlignment="1">
      <alignment/>
    </xf>
    <xf numFmtId="164" fontId="0" fillId="0" borderId="0" xfId="42" applyNumberFormat="1" applyFont="1" applyAlignment="1">
      <alignment horizontal="left"/>
    </xf>
    <xf numFmtId="0" fontId="6" fillId="0" borderId="0" xfId="0" applyFont="1" applyAlignment="1">
      <alignment horizontal="left"/>
    </xf>
    <xf numFmtId="0" fontId="7" fillId="0" borderId="0" xfId="0" applyFont="1" applyAlignment="1">
      <alignment/>
    </xf>
    <xf numFmtId="0" fontId="0" fillId="35" borderId="0" xfId="0" applyFill="1" applyAlignment="1">
      <alignment/>
    </xf>
    <xf numFmtId="0" fontId="1" fillId="0" borderId="0" xfId="54" applyAlignment="1" applyProtection="1">
      <alignment/>
      <protection/>
    </xf>
    <xf numFmtId="0" fontId="6" fillId="0" borderId="0" xfId="0" applyFont="1" applyAlignment="1" quotePrefix="1">
      <alignment/>
    </xf>
    <xf numFmtId="0" fontId="0" fillId="0" borderId="0" xfId="0" applyBorder="1" applyAlignment="1">
      <alignment/>
    </xf>
    <xf numFmtId="0" fontId="0" fillId="0" borderId="0" xfId="0" applyAlignment="1" quotePrefix="1">
      <alignment/>
    </xf>
    <xf numFmtId="0" fontId="13" fillId="0" borderId="10" xfId="0" applyFont="1" applyBorder="1" applyAlignment="1">
      <alignment/>
    </xf>
    <xf numFmtId="0" fontId="0" fillId="29" borderId="11" xfId="49" applyFont="1" applyBorder="1" applyAlignment="1">
      <alignment horizontal="centerContinuous"/>
    </xf>
    <xf numFmtId="0" fontId="0" fillId="29" borderId="12" xfId="49" applyFont="1" applyBorder="1" applyAlignment="1">
      <alignment horizontal="centerContinuous"/>
    </xf>
    <xf numFmtId="0" fontId="0" fillId="29" borderId="13" xfId="49" applyFont="1" applyBorder="1" applyAlignment="1">
      <alignment horizontal="centerContinuous"/>
    </xf>
    <xf numFmtId="0" fontId="0" fillId="29" borderId="14" xfId="49" applyFont="1" applyBorder="1" applyAlignment="1">
      <alignment horizontal="center"/>
    </xf>
    <xf numFmtId="0" fontId="14" fillId="33" borderId="14" xfId="64" applyFont="1" applyBorder="1" applyAlignment="1">
      <alignment horizontal="center"/>
    </xf>
    <xf numFmtId="0" fontId="15" fillId="0" borderId="0" xfId="0" applyFont="1" applyAlignment="1">
      <alignment/>
    </xf>
    <xf numFmtId="15" fontId="14" fillId="33" borderId="14" xfId="64" applyNumberFormat="1" applyFont="1" applyBorder="1" applyAlignment="1">
      <alignment horizontal="center"/>
    </xf>
    <xf numFmtId="20" fontId="14" fillId="33" borderId="14" xfId="64" applyNumberFormat="1" applyFont="1" applyBorder="1" applyAlignment="1">
      <alignment horizontal="center"/>
    </xf>
    <xf numFmtId="0" fontId="16" fillId="0" borderId="15" xfId="0" applyFont="1" applyBorder="1" applyAlignment="1">
      <alignment/>
    </xf>
    <xf numFmtId="42" fontId="14" fillId="33" borderId="14" xfId="64" applyNumberFormat="1" applyFont="1" applyBorder="1" applyAlignment="1">
      <alignment horizontal="center"/>
    </xf>
    <xf numFmtId="0" fontId="15" fillId="0" borderId="0" xfId="0" applyFont="1" applyAlignment="1">
      <alignment horizontal="center"/>
    </xf>
    <xf numFmtId="0" fontId="0" fillId="29" borderId="14" xfId="49" applyFont="1" applyBorder="1" applyAlignment="1">
      <alignment horizontal="center" vertical="center"/>
    </xf>
    <xf numFmtId="0" fontId="0" fillId="29" borderId="14" xfId="49" applyFont="1" applyBorder="1" applyAlignment="1">
      <alignment horizontal="center" wrapText="1"/>
    </xf>
    <xf numFmtId="0" fontId="0" fillId="29" borderId="14" xfId="49" applyFont="1" applyBorder="1" applyAlignment="1">
      <alignment/>
    </xf>
    <xf numFmtId="0" fontId="13" fillId="0" borderId="10" xfId="0" applyFont="1" applyFill="1" applyBorder="1" applyAlignment="1">
      <alignment/>
    </xf>
    <xf numFmtId="0" fontId="0" fillId="29" borderId="14" xfId="49" applyBorder="1" applyAlignment="1">
      <alignment/>
    </xf>
    <xf numFmtId="0" fontId="0" fillId="29" borderId="14" xfId="49" applyBorder="1" applyAlignment="1">
      <alignment horizontal="center"/>
    </xf>
    <xf numFmtId="0" fontId="0" fillId="29" borderId="14" xfId="49" applyBorder="1" applyAlignment="1">
      <alignment horizontal="centerContinuous"/>
    </xf>
    <xf numFmtId="0" fontId="17" fillId="0" borderId="0" xfId="0" applyFont="1" applyAlignment="1">
      <alignment/>
    </xf>
    <xf numFmtId="0" fontId="15" fillId="36" borderId="14" xfId="64" applyFont="1" applyFill="1" applyBorder="1" applyAlignment="1">
      <alignment horizontal="center"/>
    </xf>
    <xf numFmtId="0" fontId="15" fillId="0" borderId="0" xfId="0" applyFont="1" applyAlignment="1">
      <alignment horizontal="left"/>
    </xf>
    <xf numFmtId="0" fontId="0" fillId="36" borderId="16" xfId="0" applyFill="1" applyBorder="1" applyAlignment="1">
      <alignment/>
    </xf>
    <xf numFmtId="0" fontId="4" fillId="36" borderId="17" xfId="0" applyFont="1" applyFill="1" applyBorder="1" applyAlignment="1">
      <alignment/>
    </xf>
    <xf numFmtId="44" fontId="4" fillId="36" borderId="18" xfId="44" applyFont="1" applyFill="1" applyBorder="1" applyAlignment="1">
      <alignment/>
    </xf>
    <xf numFmtId="0" fontId="4" fillId="36" borderId="19" xfId="0" applyFont="1" applyFill="1" applyBorder="1" applyAlignment="1">
      <alignment/>
    </xf>
    <xf numFmtId="44" fontId="4" fillId="36" borderId="20" xfId="44" applyFont="1" applyFill="1" applyBorder="1" applyAlignment="1">
      <alignment/>
    </xf>
    <xf numFmtId="0" fontId="4" fillId="36" borderId="21" xfId="0" applyFont="1" applyFill="1" applyBorder="1" applyAlignment="1">
      <alignment/>
    </xf>
    <xf numFmtId="44" fontId="4" fillId="36" borderId="22" xfId="44" applyFont="1" applyFill="1" applyBorder="1" applyAlignment="1">
      <alignment/>
    </xf>
    <xf numFmtId="0" fontId="4" fillId="0" borderId="0" xfId="0" applyFont="1" applyAlignment="1">
      <alignment horizontal="left"/>
    </xf>
    <xf numFmtId="0" fontId="0" fillId="37" borderId="14" xfId="0" applyFill="1" applyBorder="1" applyAlignment="1">
      <alignment/>
    </xf>
    <xf numFmtId="49" fontId="18" fillId="29" borderId="23" xfId="0" applyNumberFormat="1" applyFont="1" applyFill="1" applyBorder="1" applyAlignment="1">
      <alignment/>
    </xf>
    <xf numFmtId="49" fontId="0" fillId="0" borderId="0" xfId="0" applyNumberFormat="1" applyAlignment="1">
      <alignment/>
    </xf>
    <xf numFmtId="0" fontId="0" fillId="37" borderId="11" xfId="0" applyFill="1" applyBorder="1" applyAlignment="1">
      <alignment/>
    </xf>
    <xf numFmtId="0" fontId="0" fillId="37" borderId="24" xfId="0" applyFill="1" applyBorder="1" applyAlignment="1">
      <alignment/>
    </xf>
    <xf numFmtId="0" fontId="0" fillId="37" borderId="25" xfId="0" applyFill="1" applyBorder="1" applyAlignment="1">
      <alignment/>
    </xf>
    <xf numFmtId="0" fontId="0" fillId="36" borderId="26" xfId="0" applyFill="1" applyBorder="1" applyAlignment="1">
      <alignment/>
    </xf>
    <xf numFmtId="176" fontId="4" fillId="36" borderId="17" xfId="42" applyNumberFormat="1" applyFont="1" applyFill="1" applyBorder="1" applyAlignment="1">
      <alignment/>
    </xf>
    <xf numFmtId="176" fontId="4" fillId="36" borderId="21" xfId="42" applyNumberFormat="1" applyFont="1" applyFill="1" applyBorder="1" applyAlignment="1">
      <alignment/>
    </xf>
    <xf numFmtId="0" fontId="15" fillId="0" borderId="0" xfId="0" applyFont="1" applyAlignment="1" quotePrefix="1">
      <alignment/>
    </xf>
    <xf numFmtId="0" fontId="1" fillId="0" borderId="10" xfId="54" applyBorder="1" applyAlignment="1" applyProtection="1">
      <alignment/>
      <protection/>
    </xf>
    <xf numFmtId="167" fontId="0" fillId="0" borderId="0" xfId="0" applyNumberFormat="1" applyAlignment="1">
      <alignment/>
    </xf>
    <xf numFmtId="0" fontId="0" fillId="0" borderId="0" xfId="0" applyAlignment="1">
      <alignment wrapText="1"/>
    </xf>
    <xf numFmtId="0" fontId="0" fillId="0" borderId="0" xfId="0" applyFont="1" applyAlignment="1">
      <alignment/>
    </xf>
    <xf numFmtId="0" fontId="66" fillId="0" borderId="0" xfId="0" applyFont="1" applyAlignment="1">
      <alignment/>
    </xf>
    <xf numFmtId="0" fontId="67" fillId="0" borderId="0" xfId="0" applyFont="1" applyAlignment="1">
      <alignment vertical="center"/>
    </xf>
    <xf numFmtId="0" fontId="68" fillId="0" borderId="0" xfId="0" applyFont="1" applyAlignment="1">
      <alignment vertical="center" wrapText="1"/>
    </xf>
    <xf numFmtId="0" fontId="67" fillId="0" borderId="0" xfId="0" applyFont="1" applyAlignment="1">
      <alignment vertical="center" wrapText="1"/>
    </xf>
    <xf numFmtId="0" fontId="66" fillId="0" borderId="0" xfId="0" applyFont="1" applyAlignment="1">
      <alignment vertical="center"/>
    </xf>
    <xf numFmtId="0" fontId="69" fillId="0" borderId="0" xfId="0" applyFont="1" applyAlignment="1">
      <alignment vertical="top" wrapText="1"/>
    </xf>
    <xf numFmtId="0" fontId="68" fillId="0" borderId="0" xfId="0" applyFont="1" applyAlignment="1">
      <alignment vertical="top" wrapText="1"/>
    </xf>
    <xf numFmtId="0" fontId="0" fillId="0" borderId="0" xfId="0" applyAlignment="1">
      <alignment horizontal="center"/>
    </xf>
    <xf numFmtId="43" fontId="0" fillId="0" borderId="0" xfId="0" applyNumberFormat="1" applyAlignment="1">
      <alignment/>
    </xf>
    <xf numFmtId="179" fontId="0" fillId="0" borderId="0" xfId="0" applyNumberFormat="1" applyAlignment="1">
      <alignment/>
    </xf>
    <xf numFmtId="0" fontId="20" fillId="0" borderId="0" xfId="0" applyFont="1" applyAlignment="1">
      <alignment/>
    </xf>
    <xf numFmtId="0" fontId="19" fillId="0" borderId="0" xfId="0" applyFont="1" applyAlignment="1">
      <alignment/>
    </xf>
    <xf numFmtId="0" fontId="70" fillId="0" borderId="0" xfId="0" applyFont="1" applyAlignment="1">
      <alignment/>
    </xf>
    <xf numFmtId="0" fontId="71" fillId="0" borderId="0" xfId="0" applyFont="1" applyBorder="1" applyAlignment="1">
      <alignment horizontal="center" wrapText="1"/>
    </xf>
    <xf numFmtId="0" fontId="72" fillId="0" borderId="0" xfId="0" applyFont="1" applyAlignment="1">
      <alignment/>
    </xf>
    <xf numFmtId="0" fontId="73" fillId="0" borderId="0" xfId="0" applyFont="1" applyAlignment="1">
      <alignment/>
    </xf>
    <xf numFmtId="0" fontId="1" fillId="0" borderId="0" xfId="54" applyFill="1" applyBorder="1" applyAlignment="1" applyProtection="1">
      <alignment horizontal="left"/>
      <protection/>
    </xf>
    <xf numFmtId="0" fontId="71" fillId="0" borderId="25" xfId="0" applyFont="1" applyBorder="1" applyAlignment="1">
      <alignment wrapText="1"/>
    </xf>
    <xf numFmtId="0" fontId="71" fillId="0" borderId="27" xfId="0" applyFont="1" applyBorder="1" applyAlignment="1">
      <alignment wrapText="1"/>
    </xf>
    <xf numFmtId="0" fontId="71" fillId="0" borderId="28" xfId="0" applyFont="1" applyBorder="1" applyAlignment="1">
      <alignment wrapText="1"/>
    </xf>
    <xf numFmtId="0" fontId="71" fillId="0" borderId="29" xfId="0" applyFont="1" applyBorder="1" applyAlignment="1">
      <alignment wrapText="1"/>
    </xf>
    <xf numFmtId="0" fontId="71" fillId="0" borderId="0" xfId="0" applyFont="1" applyBorder="1" applyAlignment="1">
      <alignment wrapText="1"/>
    </xf>
    <xf numFmtId="0" fontId="71" fillId="0" borderId="30" xfId="0" applyFont="1" applyBorder="1" applyAlignment="1">
      <alignment wrapText="1"/>
    </xf>
    <xf numFmtId="0" fontId="71" fillId="0" borderId="31" xfId="0" applyFont="1" applyBorder="1" applyAlignment="1">
      <alignment wrapText="1"/>
    </xf>
    <xf numFmtId="0" fontId="71" fillId="0" borderId="32" xfId="0" applyFont="1" applyBorder="1" applyAlignment="1">
      <alignment wrapText="1"/>
    </xf>
    <xf numFmtId="0" fontId="71" fillId="0" borderId="33" xfId="0" applyFont="1" applyBorder="1" applyAlignment="1">
      <alignment wrapText="1"/>
    </xf>
    <xf numFmtId="0" fontId="74" fillId="0" borderId="27" xfId="0" applyFont="1" applyBorder="1" applyAlignment="1">
      <alignment wrapText="1"/>
    </xf>
    <xf numFmtId="0" fontId="74" fillId="0" borderId="0" xfId="0" applyFont="1" applyBorder="1" applyAlignment="1">
      <alignment wrapText="1"/>
    </xf>
    <xf numFmtId="0" fontId="74" fillId="0" borderId="32" xfId="0" applyFont="1" applyBorder="1" applyAlignment="1">
      <alignment wrapText="1"/>
    </xf>
    <xf numFmtId="0" fontId="74" fillId="0" borderId="29" xfId="0" applyFont="1" applyBorder="1" applyAlignment="1">
      <alignment wrapText="1"/>
    </xf>
    <xf numFmtId="0" fontId="74" fillId="0" borderId="30" xfId="0" applyFont="1" applyBorder="1" applyAlignment="1">
      <alignment wrapText="1"/>
    </xf>
    <xf numFmtId="0" fontId="45" fillId="0" borderId="29" xfId="0" applyFont="1" applyBorder="1" applyAlignment="1">
      <alignment wrapText="1"/>
    </xf>
    <xf numFmtId="0" fontId="45" fillId="0" borderId="0" xfId="0" applyFont="1" applyBorder="1" applyAlignment="1">
      <alignment wrapText="1"/>
    </xf>
    <xf numFmtId="0" fontId="45" fillId="0" borderId="30" xfId="0" applyFont="1" applyBorder="1" applyAlignment="1">
      <alignment wrapText="1"/>
    </xf>
    <xf numFmtId="0" fontId="70" fillId="0" borderId="0" xfId="0" applyFont="1" applyAlignment="1">
      <alignment horizontal="center"/>
    </xf>
    <xf numFmtId="0" fontId="46" fillId="0" borderId="0" xfId="0" applyFont="1" applyAlignment="1">
      <alignment horizontal="center"/>
    </xf>
    <xf numFmtId="0" fontId="47" fillId="0" borderId="0" xfId="0" applyFont="1" applyAlignment="1">
      <alignment wrapText="1"/>
    </xf>
    <xf numFmtId="0" fontId="47"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OrWhite"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 name="Yellow"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21</xdr:row>
      <xdr:rowOff>0</xdr:rowOff>
    </xdr:from>
    <xdr:to>
      <xdr:col>10</xdr:col>
      <xdr:colOff>533400</xdr:colOff>
      <xdr:row>52</xdr:row>
      <xdr:rowOff>28575</xdr:rowOff>
    </xdr:to>
    <xdr:sp>
      <xdr:nvSpPr>
        <xdr:cNvPr id="1" name="TextBox 1"/>
        <xdr:cNvSpPr txBox="1">
          <a:spLocks noChangeArrowheads="1"/>
        </xdr:cNvSpPr>
      </xdr:nvSpPr>
      <xdr:spPr>
        <a:xfrm>
          <a:off x="2619375" y="3505200"/>
          <a:ext cx="7486650" cy="504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Freeze Pane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Place your cursor where you want to place the freeze. In this example it is cell A3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Navigation:</a:t>
          </a:r>
          <a:r>
            <a:rPr lang="en-US" cap="none" sz="1100" b="0" i="0" u="none" baseline="0">
              <a:solidFill>
                <a:srgbClr val="000000"/>
              </a:solidFill>
              <a:latin typeface="Calibri"/>
              <a:ea typeface="Calibri"/>
              <a:cs typeface="Calibri"/>
            </a:rPr>
            <a:t> View (Ribbon) &gt; Freeze Panes
</a:t>
          </a:r>
          <a:r>
            <a:rPr lang="en-US" cap="none" sz="1100" b="0" i="0" u="none" baseline="0">
              <a:solidFill>
                <a:srgbClr val="000000"/>
              </a:solidFill>
              <a:latin typeface="Calibri"/>
              <a:ea typeface="Calibri"/>
              <a:cs typeface="Calibri"/>
            </a:rPr>
            <a:t>or
</a:t>
          </a:r>
          <a:r>
            <a:rPr lang="en-US" cap="none" sz="1100" b="0" i="0" u="none" baseline="0">
              <a:solidFill>
                <a:srgbClr val="000000"/>
              </a:solidFill>
              <a:latin typeface="Calibri"/>
              <a:ea typeface="Calibri"/>
              <a:cs typeface="Calibri"/>
            </a:rPr>
            <a:t>Alt-W-F then Enter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Repeating the navigation or keyboard shortcut will undo.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Split Screen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Method</a:t>
          </a:r>
          <a:r>
            <a:rPr lang="en-US" cap="none" sz="1100" b="1" i="0" u="none" baseline="0">
              <a:solidFill>
                <a:srgbClr val="000000"/>
              </a:solidFill>
              <a:latin typeface="Calibri"/>
              <a:ea typeface="Calibri"/>
              <a:cs typeface="Calibri"/>
            </a:rPr>
            <a:t> 1
</a:t>
          </a:r>
          <a:r>
            <a:rPr lang="en-US" cap="none" sz="1100" b="0" i="0" u="none" baseline="0">
              <a:solidFill>
                <a:srgbClr val="000000"/>
              </a:solidFill>
              <a:latin typeface="Calibri"/>
              <a:ea typeface="Calibri"/>
              <a:cs typeface="Calibri"/>
            </a:rPr>
            <a:t>Place your cursor where you want to split the screen
</a:t>
          </a:r>
          <a:r>
            <a:rPr lang="en-US" cap="none" sz="1100" b="0" i="0" u="none" baseline="0">
              <a:solidFill>
                <a:srgbClr val="000000"/>
              </a:solidFill>
              <a:latin typeface="Calibri"/>
              <a:ea typeface="Calibri"/>
              <a:cs typeface="Calibri"/>
            </a:rPr>
            <a:t>Navigation:  View (Ribbon) &gt; Split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If your cursor is in column A then an horizontal split will be inserted
</a:t>
          </a:r>
          <a:r>
            <a:rPr lang="en-US" cap="none" sz="1100" b="0" i="0" u="none" baseline="0">
              <a:solidFill>
                <a:srgbClr val="000000"/>
              </a:solidFill>
              <a:latin typeface="Calibri"/>
              <a:ea typeface="Calibri"/>
              <a:cs typeface="Calibri"/>
            </a:rPr>
            <a:t>If your cursor is in row 1 then a vertical split will be inserted
</a:t>
          </a:r>
          <a:r>
            <a:rPr lang="en-US" cap="none" sz="1100" b="0" i="0" u="none" baseline="0">
              <a:solidFill>
                <a:srgbClr val="000000"/>
              </a:solidFill>
              <a:latin typeface="Calibri"/>
              <a:ea typeface="Calibri"/>
              <a:cs typeface="Calibri"/>
            </a:rPr>
            <a:t>If your cursor is anywhere else both horizontal and vertical will be inserted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Method 2
</a:t>
          </a:r>
          <a:r>
            <a:rPr lang="en-US" cap="none" sz="1100" b="0" i="0" u="none" baseline="0">
              <a:solidFill>
                <a:srgbClr val="000000"/>
              </a:solidFill>
              <a:latin typeface="Calibri"/>
              <a:ea typeface="Calibri"/>
              <a:cs typeface="Calibri"/>
            </a:rPr>
            <a:t>Above the vertical scroll bar and to the right of the horizontal scroll bar are split boxes
</a:t>
          </a:r>
          <a:r>
            <a:rPr lang="en-US" cap="none" sz="1100" b="0" i="0" u="none" baseline="0">
              <a:solidFill>
                <a:srgbClr val="000000"/>
              </a:solidFill>
              <a:latin typeface="Calibri"/>
              <a:ea typeface="Calibri"/>
              <a:cs typeface="Calibri"/>
            </a:rPr>
            <a:t>Using your mouse, left click and drag the split box to where you want to insert the scroll.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remove:
</a:t>
          </a:r>
          <a:r>
            <a:rPr lang="en-US" cap="none" sz="1100" b="0" i="0" u="none" baseline="0">
              <a:solidFill>
                <a:srgbClr val="000000"/>
              </a:solidFill>
              <a:latin typeface="Calibri"/>
              <a:ea typeface="Calibri"/>
              <a:cs typeface="Calibri"/>
            </a:rPr>
            <a:t>Double click the split or
</a:t>
          </a:r>
          <a:r>
            <a:rPr lang="en-US" cap="none" sz="1100" b="0" i="0" u="none" baseline="0">
              <a:solidFill>
                <a:srgbClr val="000000"/>
              </a:solidFill>
              <a:latin typeface="Calibri"/>
              <a:ea typeface="Calibri"/>
              <a:cs typeface="Calibri"/>
            </a:rPr>
            <a:t>navigate to View (ribbon) &gt;  Split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11</xdr:row>
      <xdr:rowOff>0</xdr:rowOff>
    </xdr:from>
    <xdr:to>
      <xdr:col>3</xdr:col>
      <xdr:colOff>133350</xdr:colOff>
      <xdr:row>12</xdr:row>
      <xdr:rowOff>0</xdr:rowOff>
    </xdr:to>
    <xdr:sp>
      <xdr:nvSpPr>
        <xdr:cNvPr id="1" name="Line 1"/>
        <xdr:cNvSpPr>
          <a:spLocks/>
        </xdr:cNvSpPr>
      </xdr:nvSpPr>
      <xdr:spPr>
        <a:xfrm flipV="1">
          <a:off x="1638300" y="2228850"/>
          <a:ext cx="314325" cy="16192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11</xdr:row>
      <xdr:rowOff>0</xdr:rowOff>
    </xdr:from>
    <xdr:to>
      <xdr:col>2</xdr:col>
      <xdr:colOff>285750</xdr:colOff>
      <xdr:row>12</xdr:row>
      <xdr:rowOff>9525</xdr:rowOff>
    </xdr:to>
    <xdr:sp>
      <xdr:nvSpPr>
        <xdr:cNvPr id="2" name="Line 2"/>
        <xdr:cNvSpPr>
          <a:spLocks/>
        </xdr:cNvSpPr>
      </xdr:nvSpPr>
      <xdr:spPr>
        <a:xfrm flipH="1" flipV="1">
          <a:off x="1285875" y="2228850"/>
          <a:ext cx="209550" cy="1714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142875</xdr:rowOff>
    </xdr:from>
    <xdr:to>
      <xdr:col>1</xdr:col>
      <xdr:colOff>180975</xdr:colOff>
      <xdr:row>10</xdr:row>
      <xdr:rowOff>38100</xdr:rowOff>
    </xdr:to>
    <xdr:sp>
      <xdr:nvSpPr>
        <xdr:cNvPr id="3" name="Line 3"/>
        <xdr:cNvSpPr>
          <a:spLocks/>
        </xdr:cNvSpPr>
      </xdr:nvSpPr>
      <xdr:spPr>
        <a:xfrm flipH="1">
          <a:off x="781050" y="1857375"/>
          <a:ext cx="0" cy="21907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xdr:row>
      <xdr:rowOff>142875</xdr:rowOff>
    </xdr:from>
    <xdr:to>
      <xdr:col>3</xdr:col>
      <xdr:colOff>161925</xdr:colOff>
      <xdr:row>10</xdr:row>
      <xdr:rowOff>66675</xdr:rowOff>
    </xdr:to>
    <xdr:sp>
      <xdr:nvSpPr>
        <xdr:cNvPr id="4" name="Line 4"/>
        <xdr:cNvSpPr>
          <a:spLocks/>
        </xdr:cNvSpPr>
      </xdr:nvSpPr>
      <xdr:spPr>
        <a:xfrm flipH="1">
          <a:off x="1981200" y="1857375"/>
          <a:ext cx="0" cy="24765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36</xdr:row>
      <xdr:rowOff>0</xdr:rowOff>
    </xdr:from>
    <xdr:to>
      <xdr:col>2</xdr:col>
      <xdr:colOff>180975</xdr:colOff>
      <xdr:row>36</xdr:row>
      <xdr:rowOff>0</xdr:rowOff>
    </xdr:to>
    <xdr:sp>
      <xdr:nvSpPr>
        <xdr:cNvPr id="5" name="Line 5"/>
        <xdr:cNvSpPr>
          <a:spLocks/>
        </xdr:cNvSpPr>
      </xdr:nvSpPr>
      <xdr:spPr>
        <a:xfrm flipH="1">
          <a:off x="1390650" y="6305550"/>
          <a:ext cx="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36</xdr:row>
      <xdr:rowOff>0</xdr:rowOff>
    </xdr:from>
    <xdr:to>
      <xdr:col>4</xdr:col>
      <xdr:colOff>161925</xdr:colOff>
      <xdr:row>36</xdr:row>
      <xdr:rowOff>0</xdr:rowOff>
    </xdr:to>
    <xdr:sp>
      <xdr:nvSpPr>
        <xdr:cNvPr id="6" name="Line 6"/>
        <xdr:cNvSpPr>
          <a:spLocks/>
        </xdr:cNvSpPr>
      </xdr:nvSpPr>
      <xdr:spPr>
        <a:xfrm flipH="1">
          <a:off x="2590800" y="6305550"/>
          <a:ext cx="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9</xdr:row>
      <xdr:rowOff>66675</xdr:rowOff>
    </xdr:from>
    <xdr:to>
      <xdr:col>14</xdr:col>
      <xdr:colOff>114300</xdr:colOff>
      <xdr:row>26</xdr:row>
      <xdr:rowOff>76200</xdr:rowOff>
    </xdr:to>
    <xdr:pic>
      <xdr:nvPicPr>
        <xdr:cNvPr id="7" name="Picture 7"/>
        <xdr:cNvPicPr preferRelativeResize="1">
          <a:picLocks noChangeAspect="1"/>
        </xdr:cNvPicPr>
      </xdr:nvPicPr>
      <xdr:blipFill>
        <a:blip r:embed="rId1"/>
        <a:stretch>
          <a:fillRect/>
        </a:stretch>
      </xdr:blipFill>
      <xdr:spPr>
        <a:xfrm>
          <a:off x="4981575" y="1943100"/>
          <a:ext cx="3819525" cy="2819400"/>
        </a:xfrm>
        <a:prstGeom prst="rect">
          <a:avLst/>
        </a:prstGeom>
        <a:noFill/>
        <a:ln w="1" cmpd="sng">
          <a:noFill/>
        </a:ln>
      </xdr:spPr>
    </xdr:pic>
    <xdr:clientData/>
  </xdr:twoCellAnchor>
  <xdr:twoCellAnchor>
    <xdr:from>
      <xdr:col>6</xdr:col>
      <xdr:colOff>266700</xdr:colOff>
      <xdr:row>23</xdr:row>
      <xdr:rowOff>104775</xdr:rowOff>
    </xdr:from>
    <xdr:to>
      <xdr:col>7</xdr:col>
      <xdr:colOff>495300</xdr:colOff>
      <xdr:row>23</xdr:row>
      <xdr:rowOff>104775</xdr:rowOff>
    </xdr:to>
    <xdr:sp>
      <xdr:nvSpPr>
        <xdr:cNvPr id="8" name="Line 8"/>
        <xdr:cNvSpPr>
          <a:spLocks/>
        </xdr:cNvSpPr>
      </xdr:nvSpPr>
      <xdr:spPr>
        <a:xfrm>
          <a:off x="3981450" y="4276725"/>
          <a:ext cx="933450"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9525</xdr:colOff>
      <xdr:row>18</xdr:row>
      <xdr:rowOff>85725</xdr:rowOff>
    </xdr:from>
    <xdr:to>
      <xdr:col>6</xdr:col>
      <xdr:colOff>285750</xdr:colOff>
      <xdr:row>22</xdr:row>
      <xdr:rowOff>28575</xdr:rowOff>
    </xdr:to>
    <xdr:pic>
      <xdr:nvPicPr>
        <xdr:cNvPr id="9" name="Picture 9"/>
        <xdr:cNvPicPr preferRelativeResize="1">
          <a:picLocks noChangeAspect="1"/>
        </xdr:cNvPicPr>
      </xdr:nvPicPr>
      <xdr:blipFill>
        <a:blip r:embed="rId2"/>
        <a:stretch>
          <a:fillRect/>
        </a:stretch>
      </xdr:blipFill>
      <xdr:spPr>
        <a:xfrm>
          <a:off x="1219200" y="3448050"/>
          <a:ext cx="2781300" cy="590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10</xdr:row>
      <xdr:rowOff>95250</xdr:rowOff>
    </xdr:from>
    <xdr:to>
      <xdr:col>9</xdr:col>
      <xdr:colOff>76200</xdr:colOff>
      <xdr:row>30</xdr:row>
      <xdr:rowOff>28575</xdr:rowOff>
    </xdr:to>
    <xdr:sp>
      <xdr:nvSpPr>
        <xdr:cNvPr id="1" name="Text Box 8"/>
        <xdr:cNvSpPr txBox="1">
          <a:spLocks noChangeArrowheads="1"/>
        </xdr:cNvSpPr>
      </xdr:nvSpPr>
      <xdr:spPr>
        <a:xfrm>
          <a:off x="8848725" y="1781175"/>
          <a:ext cx="3562350" cy="3171825"/>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General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Navigation: Data &gt; Filtering &gt; AutoFilter
</a:t>
          </a:r>
          <a:r>
            <a:rPr lang="en-US" cap="none" sz="1000" b="0" i="0" u="none" baseline="0">
              <a:solidFill>
                <a:srgbClr val="000000"/>
              </a:solidFill>
              <a:latin typeface="Arial"/>
              <a:ea typeface="Arial"/>
              <a:cs typeface="Arial"/>
            </a:rPr>
            <a:t>Default is Equal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Top 10 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Top or Bottom
</a:t>
          </a:r>
          <a:r>
            <a:rPr lang="en-US" cap="none" sz="1000" b="0" i="0" u="none" baseline="0">
              <a:solidFill>
                <a:srgbClr val="000000"/>
              </a:solidFill>
              <a:latin typeface="Arial"/>
              <a:ea typeface="Arial"/>
              <a:cs typeface="Arial"/>
            </a:rPr>
            <a:t>10 is the default but it can be any number,
</a:t>
          </a:r>
          <a:r>
            <a:rPr lang="en-US" cap="none" sz="1000" b="0" i="0" u="none" baseline="0">
              <a:solidFill>
                <a:srgbClr val="000000"/>
              </a:solidFill>
              <a:latin typeface="Arial"/>
              <a:ea typeface="Arial"/>
              <a:cs typeface="Arial"/>
            </a:rPr>
            <a:t>Items or Percent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Custom AutoFilter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Allows for multiple criteria with AND (must meet both requirements) and OR (meets either requirement) conditions
</a:t>
          </a:r>
          <a:r>
            <a:rPr lang="en-US" cap="none" sz="1000" b="0" i="0" u="none" baseline="0">
              <a:solidFill>
                <a:srgbClr val="000000"/>
              </a:solidFill>
              <a:latin typeface="Arial"/>
              <a:ea typeface="Arial"/>
              <a:cs typeface="Arial"/>
            </a:rPr>
            <a:t>Use wildcards (*, ?) with text filtering
</a:t>
          </a:r>
          <a:r>
            <a:rPr lang="en-US" cap="none" sz="1000" b="0" i="0" u="none" baseline="0">
              <a:solidFill>
                <a:srgbClr val="000000"/>
              </a:solidFill>
              <a:latin typeface="Arial"/>
              <a:ea typeface="Arial"/>
              <a:cs typeface="Arial"/>
            </a:rPr>
            <a:t>Use algebraic operators (&gt;, &lt;&gt;, &gt;=, etc) with numeric filtering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12</xdr:row>
      <xdr:rowOff>114300</xdr:rowOff>
    </xdr:from>
    <xdr:to>
      <xdr:col>13</xdr:col>
      <xdr:colOff>504825</xdr:colOff>
      <xdr:row>40</xdr:row>
      <xdr:rowOff>104775</xdr:rowOff>
    </xdr:to>
    <xdr:sp>
      <xdr:nvSpPr>
        <xdr:cNvPr id="1" name="Text Box 12"/>
        <xdr:cNvSpPr txBox="1">
          <a:spLocks noChangeArrowheads="1"/>
        </xdr:cNvSpPr>
      </xdr:nvSpPr>
      <xdr:spPr>
        <a:xfrm>
          <a:off x="9858375" y="2219325"/>
          <a:ext cx="3524250" cy="4524375"/>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Online reports run to Text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are a number of online reports that can be run to “text,” which is a variation on a csv report. This means that they can be imported into Excel. It should be noted that the import of an online report is not always as clean as importing the results of a query into Excel, which are designed to be imported. Online reports are not necessarily designed for import.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importing a text generated report it is generally a good idea to clean up the report before starting you analysis.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Clean up steps: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Delete all the rows that are not report data. This includes report title information down to but not including the column heading row for the data. In the example on this page, you would delete rows 1 through10.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Delete the four columns to the right of the last data column. Sometimes there is unseen information in these columns that are not data but can effect how the data is displayed.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deleted the appropriate rows and columns, you are ready to work with the remaining data.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ore-ct.state.ct.us/training/pdf/FRP299_instructor_notes.pdf"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rmoredpenguin.com/wordsearch/"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2"/>
  <sheetViews>
    <sheetView showGridLines="0" tabSelected="1" zoomScalePageLayoutView="0" workbookViewId="0" topLeftCell="A1">
      <selection activeCell="A1" sqref="A1"/>
    </sheetView>
  </sheetViews>
  <sheetFormatPr defaultColWidth="9.140625" defaultRowHeight="12.75"/>
  <cols>
    <col min="1" max="1" width="19.7109375" style="0" bestFit="1" customWidth="1"/>
    <col min="2" max="2" width="41.8515625" style="0" bestFit="1" customWidth="1"/>
  </cols>
  <sheetData>
    <row r="1" spans="1:2" ht="12.75">
      <c r="A1" s="2" t="s">
        <v>294</v>
      </c>
      <c r="B1" s="2" t="s">
        <v>295</v>
      </c>
    </row>
    <row r="4" ht="12.75">
      <c r="A4" s="2" t="s">
        <v>1811</v>
      </c>
    </row>
    <row r="5" spans="1:2" ht="21" customHeight="1">
      <c r="A5" s="29" t="s">
        <v>1795</v>
      </c>
      <c r="B5" t="s">
        <v>1801</v>
      </c>
    </row>
    <row r="6" spans="1:2" ht="21" customHeight="1">
      <c r="A6" s="29" t="s">
        <v>1796</v>
      </c>
      <c r="B6" t="s">
        <v>1801</v>
      </c>
    </row>
    <row r="7" spans="1:2" ht="21" customHeight="1">
      <c r="A7" s="29" t="s">
        <v>1797</v>
      </c>
      <c r="B7" t="s">
        <v>1802</v>
      </c>
    </row>
    <row r="8" spans="1:2" ht="21" customHeight="1">
      <c r="A8" s="29" t="s">
        <v>1798</v>
      </c>
      <c r="B8" t="s">
        <v>1803</v>
      </c>
    </row>
    <row r="9" spans="1:2" ht="21" customHeight="1">
      <c r="A9" s="29" t="s">
        <v>2225</v>
      </c>
      <c r="B9" s="76" t="s">
        <v>2226</v>
      </c>
    </row>
    <row r="10" spans="1:2" ht="21" customHeight="1">
      <c r="A10" s="29" t="s">
        <v>2204</v>
      </c>
      <c r="B10" t="s">
        <v>2205</v>
      </c>
    </row>
    <row r="11" spans="1:2" ht="21" customHeight="1">
      <c r="A11" s="29" t="s">
        <v>297</v>
      </c>
      <c r="B11" t="s">
        <v>1804</v>
      </c>
    </row>
    <row r="12" spans="1:2" ht="21" customHeight="1">
      <c r="A12" s="29" t="s">
        <v>1799</v>
      </c>
      <c r="B12" t="s">
        <v>1805</v>
      </c>
    </row>
    <row r="13" spans="1:2" ht="21" customHeight="1">
      <c r="A13" s="29" t="s">
        <v>1713</v>
      </c>
      <c r="B13" t="s">
        <v>1806</v>
      </c>
    </row>
    <row r="14" spans="1:2" ht="21" customHeight="1">
      <c r="A14" s="29" t="s">
        <v>202</v>
      </c>
      <c r="B14" t="s">
        <v>1807</v>
      </c>
    </row>
    <row r="15" spans="1:2" ht="21" customHeight="1">
      <c r="A15" s="29" t="s">
        <v>234</v>
      </c>
      <c r="B15" t="s">
        <v>1808</v>
      </c>
    </row>
    <row r="16" spans="1:2" ht="21" customHeight="1">
      <c r="A16" s="29" t="s">
        <v>257</v>
      </c>
      <c r="B16" t="s">
        <v>1809</v>
      </c>
    </row>
    <row r="17" spans="1:2" ht="21" customHeight="1">
      <c r="A17" s="29" t="s">
        <v>1800</v>
      </c>
      <c r="B17" t="s">
        <v>1810</v>
      </c>
    </row>
    <row r="18" spans="1:2" ht="21" customHeight="1">
      <c r="A18" s="29" t="s">
        <v>167</v>
      </c>
      <c r="B18" t="s">
        <v>168</v>
      </c>
    </row>
    <row r="19" spans="1:2" ht="21" customHeight="1">
      <c r="A19" s="29" t="s">
        <v>2287</v>
      </c>
      <c r="B19" t="s">
        <v>2311</v>
      </c>
    </row>
    <row r="20" spans="1:2" ht="21" customHeight="1">
      <c r="A20" s="29" t="s">
        <v>1611</v>
      </c>
      <c r="B20" t="s">
        <v>1803</v>
      </c>
    </row>
    <row r="22" ht="12.75">
      <c r="A22" s="2"/>
    </row>
  </sheetData>
  <sheetProtection/>
  <hyperlinks>
    <hyperlink ref="A5" location="keyboard1!A1" display="Keyboard 1"/>
    <hyperlink ref="A6" location="keyboard2!A1" display="Keyboard 2"/>
    <hyperlink ref="A7" location="Delete!A1" display="Delete"/>
    <hyperlink ref="A8" location="Insert!A1" display="Insert"/>
    <hyperlink ref="A11" location="'basic math'!A1" display="Basic Math"/>
    <hyperlink ref="A12" location="'Function-Intro'!A1" display="Function - Introduction"/>
    <hyperlink ref="A13" location="COUNT!A1" display="COUNT"/>
    <hyperlink ref="A14" location="COUNTA!A1" display="COUNTA"/>
    <hyperlink ref="A15" location="SUM!A1" display="SUM"/>
    <hyperlink ref="A16" location="AVERAGE!A1" display="AVERAGE"/>
    <hyperlink ref="A17" location="AutoFilter!A1" display="AutoFilter"/>
    <hyperlink ref="A18" location="AutoFilter2!A1" display="AutoFilter2"/>
    <hyperlink ref="A20" location="Handout!A1" display="Handout"/>
    <hyperlink ref="A10" location="'Freeze-Split'!A1" display="Freeze-Split"/>
    <hyperlink ref="A9" location="'Hide-Unhide'!A1" display="Hide-Unhide"/>
    <hyperlink ref="A19" location="'Best Practices'!A1" display="Best Practices"/>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J34"/>
  <sheetViews>
    <sheetView showGridLines="0" zoomScalePageLayoutView="0" workbookViewId="0" topLeftCell="A1">
      <selection activeCell="M42" sqref="M42"/>
    </sheetView>
  </sheetViews>
  <sheetFormatPr defaultColWidth="9.140625" defaultRowHeight="12.75"/>
  <cols>
    <col min="1" max="1" width="2.7109375" style="0" customWidth="1"/>
    <col min="10" max="10" width="8.8515625" style="0" customWidth="1"/>
  </cols>
  <sheetData>
    <row r="1" spans="1:10" ht="18.75" thickBot="1">
      <c r="A1" s="33" t="s">
        <v>1713</v>
      </c>
      <c r="B1" s="33"/>
      <c r="C1" s="33"/>
      <c r="D1" s="33"/>
      <c r="E1" s="73" t="s">
        <v>1794</v>
      </c>
      <c r="F1" s="33"/>
      <c r="G1" s="33"/>
      <c r="H1" s="33"/>
      <c r="I1" s="33"/>
      <c r="J1" s="33"/>
    </row>
    <row r="2" ht="13.5" thickTop="1">
      <c r="I2" t="s">
        <v>170</v>
      </c>
    </row>
    <row r="3" spans="3:6" ht="12.75">
      <c r="C3" s="34" t="s">
        <v>171</v>
      </c>
      <c r="D3" s="35"/>
      <c r="E3" s="36"/>
      <c r="F3" s="37" t="s">
        <v>172</v>
      </c>
    </row>
    <row r="4" spans="3:7" ht="12.75">
      <c r="C4" s="38">
        <v>10</v>
      </c>
      <c r="D4" s="38">
        <v>20</v>
      </c>
      <c r="E4" s="38">
        <v>30</v>
      </c>
      <c r="F4" s="53"/>
      <c r="G4" s="39" t="s">
        <v>173</v>
      </c>
    </row>
    <row r="5" spans="3:7" ht="12.75">
      <c r="C5" s="38">
        <v>10</v>
      </c>
      <c r="D5" s="38">
        <v>0</v>
      </c>
      <c r="E5" s="38">
        <v>30</v>
      </c>
      <c r="F5" s="53"/>
      <c r="G5" s="39" t="s">
        <v>174</v>
      </c>
    </row>
    <row r="6" spans="3:7" ht="12.75">
      <c r="C6" s="38">
        <v>10</v>
      </c>
      <c r="D6" s="38">
        <v>-20</v>
      </c>
      <c r="E6" s="38">
        <v>30</v>
      </c>
      <c r="F6" s="53"/>
      <c r="G6" s="39" t="s">
        <v>175</v>
      </c>
    </row>
    <row r="7" spans="3:7" ht="12.75">
      <c r="C7" s="38">
        <v>10</v>
      </c>
      <c r="D7" s="40">
        <v>32143</v>
      </c>
      <c r="E7" s="38">
        <v>30</v>
      </c>
      <c r="F7" s="53"/>
      <c r="G7" s="39" t="s">
        <v>176</v>
      </c>
    </row>
    <row r="8" spans="3:7" ht="12.75">
      <c r="C8" s="38">
        <v>10</v>
      </c>
      <c r="D8" s="41">
        <v>0.8958333333333334</v>
      </c>
      <c r="E8" s="38">
        <v>30</v>
      </c>
      <c r="F8" s="53"/>
      <c r="G8" s="39" t="s">
        <v>177</v>
      </c>
    </row>
    <row r="9" spans="3:7" ht="12.75">
      <c r="C9" s="38">
        <v>10</v>
      </c>
      <c r="D9" s="38">
        <f ca="1">RAND()</f>
        <v>0.7305797987217142</v>
      </c>
      <c r="E9" s="38">
        <v>30</v>
      </c>
      <c r="F9" s="53"/>
      <c r="G9" s="39" t="s">
        <v>178</v>
      </c>
    </row>
    <row r="10" spans="3:7" ht="12.75">
      <c r="C10" s="38">
        <v>10</v>
      </c>
      <c r="D10" s="38"/>
      <c r="E10" s="38">
        <v>30</v>
      </c>
      <c r="F10" s="53"/>
      <c r="G10" s="39" t="s">
        <v>179</v>
      </c>
    </row>
    <row r="11" spans="3:7" ht="12.75">
      <c r="C11" s="38">
        <v>10</v>
      </c>
      <c r="D11" s="38" t="s">
        <v>180</v>
      </c>
      <c r="E11" s="38">
        <v>30</v>
      </c>
      <c r="F11" s="53"/>
      <c r="G11" s="39" t="s">
        <v>181</v>
      </c>
    </row>
    <row r="12" spans="3:7" ht="12.75">
      <c r="C12" s="38">
        <v>10</v>
      </c>
      <c r="D12" s="38" t="e">
        <f>0/0</f>
        <v>#DIV/0!</v>
      </c>
      <c r="E12" s="38">
        <v>30</v>
      </c>
      <c r="F12" s="53"/>
      <c r="G12" s="39" t="s">
        <v>182</v>
      </c>
    </row>
    <row r="14" spans="2:10" ht="13.5" thickBot="1">
      <c r="B14" s="42" t="s">
        <v>183</v>
      </c>
      <c r="C14" s="42"/>
      <c r="D14" s="42"/>
      <c r="E14" s="42"/>
      <c r="F14" s="42"/>
      <c r="G14" s="42"/>
      <c r="H14" s="42"/>
      <c r="I14" s="42"/>
      <c r="J14" s="42"/>
    </row>
    <row r="15" ht="12.75">
      <c r="B15" t="s">
        <v>184</v>
      </c>
    </row>
    <row r="16" ht="12.75">
      <c r="B16" t="s">
        <v>185</v>
      </c>
    </row>
    <row r="18" spans="2:10" ht="13.5" thickBot="1">
      <c r="B18" s="42" t="s">
        <v>186</v>
      </c>
      <c r="C18" s="42"/>
      <c r="D18" s="42"/>
      <c r="E18" s="42"/>
      <c r="F18" s="42"/>
      <c r="G18" s="42"/>
      <c r="H18" s="42"/>
      <c r="I18" s="42"/>
      <c r="J18" s="42"/>
    </row>
    <row r="19" ht="12.75">
      <c r="B19" s="32" t="s">
        <v>187</v>
      </c>
    </row>
    <row r="21" spans="2:10" ht="13.5" thickBot="1">
      <c r="B21" s="42" t="s">
        <v>188</v>
      </c>
      <c r="C21" s="42"/>
      <c r="D21" s="42"/>
      <c r="E21" s="42"/>
      <c r="F21" s="42"/>
      <c r="G21" s="42"/>
      <c r="H21" s="42"/>
      <c r="I21" s="42"/>
      <c r="J21" s="42"/>
    </row>
    <row r="22" ht="12.75">
      <c r="B22" t="s">
        <v>189</v>
      </c>
    </row>
    <row r="24" spans="2:10" ht="13.5" thickBot="1">
      <c r="B24" s="42" t="s">
        <v>190</v>
      </c>
      <c r="C24" s="42"/>
      <c r="D24" s="42"/>
      <c r="E24" s="42"/>
      <c r="F24" s="42"/>
      <c r="G24" s="42"/>
      <c r="H24" s="42"/>
      <c r="I24" s="42"/>
      <c r="J24" s="42"/>
    </row>
    <row r="25" ht="12.75">
      <c r="B25" t="s">
        <v>191</v>
      </c>
    </row>
    <row r="26" ht="12.75">
      <c r="B26" t="s">
        <v>192</v>
      </c>
    </row>
    <row r="28" spans="3:6" ht="12.75">
      <c r="C28" s="37" t="s">
        <v>193</v>
      </c>
      <c r="D28" s="37" t="s">
        <v>194</v>
      </c>
      <c r="E28" s="37" t="s">
        <v>195</v>
      </c>
      <c r="F28" s="37" t="s">
        <v>196</v>
      </c>
    </row>
    <row r="29" spans="3:6" ht="12.75">
      <c r="C29" s="37" t="s">
        <v>197</v>
      </c>
      <c r="D29" s="43">
        <v>1000</v>
      </c>
      <c r="E29" s="43"/>
      <c r="F29" s="43"/>
    </row>
    <row r="30" spans="3:6" ht="12.75">
      <c r="C30" s="37" t="s">
        <v>198</v>
      </c>
      <c r="D30" s="43"/>
      <c r="E30" s="43">
        <v>5000</v>
      </c>
      <c r="F30" s="43"/>
    </row>
    <row r="31" spans="3:6" ht="12.75">
      <c r="C31" s="37" t="s">
        <v>199</v>
      </c>
      <c r="D31" s="43">
        <v>2000</v>
      </c>
      <c r="E31" s="43">
        <v>1000</v>
      </c>
      <c r="F31" s="43" t="s">
        <v>298</v>
      </c>
    </row>
    <row r="32" spans="3:6" ht="12.75">
      <c r="C32" s="37" t="s">
        <v>200</v>
      </c>
      <c r="D32" s="43">
        <v>1000</v>
      </c>
      <c r="E32" s="43"/>
      <c r="F32" s="43"/>
    </row>
    <row r="33" spans="3:6" ht="12.75">
      <c r="C33" s="37" t="s">
        <v>172</v>
      </c>
      <c r="D33" s="53"/>
      <c r="E33" s="53"/>
      <c r="F33" s="53"/>
    </row>
    <row r="34" ht="12.75">
      <c r="D34" s="44" t="s">
        <v>201</v>
      </c>
    </row>
  </sheetData>
  <sheetProtection/>
  <hyperlinks>
    <hyperlink ref="E1" location="TOC!A1" display="Return to TOC"/>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J44"/>
  <sheetViews>
    <sheetView showGridLines="0" zoomScalePageLayoutView="0" workbookViewId="0" topLeftCell="A1">
      <selection activeCell="M42" sqref="M42"/>
    </sheetView>
  </sheetViews>
  <sheetFormatPr defaultColWidth="9.140625" defaultRowHeight="12.75"/>
  <cols>
    <col min="1" max="1" width="2.7109375" style="0" customWidth="1"/>
    <col min="8" max="8" width="4.57421875" style="0" customWidth="1"/>
    <col min="9" max="9" width="13.421875" style="0" customWidth="1"/>
    <col min="10" max="10" width="8.8515625" style="0" customWidth="1"/>
  </cols>
  <sheetData>
    <row r="1" spans="1:10" ht="18.75" thickBot="1">
      <c r="A1" s="33" t="s">
        <v>202</v>
      </c>
      <c r="B1" s="33"/>
      <c r="C1" s="33"/>
      <c r="D1" s="33"/>
      <c r="E1" s="73" t="s">
        <v>1794</v>
      </c>
      <c r="F1" s="33"/>
      <c r="G1" s="33"/>
      <c r="H1" s="33"/>
      <c r="I1" s="33"/>
      <c r="J1" s="33"/>
    </row>
    <row r="2" ht="13.5" thickTop="1">
      <c r="J2" t="s">
        <v>170</v>
      </c>
    </row>
    <row r="3" spans="3:6" ht="12.75">
      <c r="C3" s="34" t="s">
        <v>171</v>
      </c>
      <c r="D3" s="35"/>
      <c r="E3" s="36"/>
      <c r="F3" s="37" t="s">
        <v>172</v>
      </c>
    </row>
    <row r="4" spans="3:7" ht="12.75">
      <c r="C4" s="38">
        <v>10</v>
      </c>
      <c r="D4" s="38">
        <v>20</v>
      </c>
      <c r="E4" s="38">
        <v>30</v>
      </c>
      <c r="F4" s="53"/>
      <c r="G4" s="39" t="s">
        <v>203</v>
      </c>
    </row>
    <row r="5" spans="3:7" ht="12.75">
      <c r="C5" s="38">
        <v>10</v>
      </c>
      <c r="D5" s="38">
        <v>0</v>
      </c>
      <c r="E5" s="38">
        <v>30</v>
      </c>
      <c r="F5" s="53"/>
      <c r="G5" s="39" t="s">
        <v>204</v>
      </c>
    </row>
    <row r="6" spans="3:7" ht="12.75">
      <c r="C6" s="38">
        <v>10</v>
      </c>
      <c r="D6" s="38">
        <v>-20</v>
      </c>
      <c r="E6" s="38">
        <v>30</v>
      </c>
      <c r="F6" s="53"/>
      <c r="G6" s="39" t="s">
        <v>205</v>
      </c>
    </row>
    <row r="7" spans="3:7" ht="12.75">
      <c r="C7" s="38">
        <v>10</v>
      </c>
      <c r="D7" s="40">
        <v>32143</v>
      </c>
      <c r="E7" s="38">
        <v>30</v>
      </c>
      <c r="F7" s="53"/>
      <c r="G7" s="39" t="s">
        <v>206</v>
      </c>
    </row>
    <row r="8" spans="3:7" ht="12.75">
      <c r="C8" s="38">
        <v>10</v>
      </c>
      <c r="D8" s="41">
        <v>0.8958333333333334</v>
      </c>
      <c r="E8" s="38">
        <v>30</v>
      </c>
      <c r="F8" s="53"/>
      <c r="G8" s="39" t="s">
        <v>207</v>
      </c>
    </row>
    <row r="9" spans="3:7" ht="12.75">
      <c r="C9" s="38">
        <v>10</v>
      </c>
      <c r="D9" s="38">
        <f ca="1">RAND()</f>
        <v>0.7089868010165796</v>
      </c>
      <c r="E9" s="38">
        <v>30</v>
      </c>
      <c r="F9" s="53"/>
      <c r="G9" s="39" t="s">
        <v>208</v>
      </c>
    </row>
    <row r="10" spans="3:7" ht="12.75">
      <c r="C10" s="38">
        <v>10</v>
      </c>
      <c r="D10" s="38"/>
      <c r="E10" s="38">
        <v>30</v>
      </c>
      <c r="F10" s="53"/>
      <c r="G10" s="39" t="s">
        <v>209</v>
      </c>
    </row>
    <row r="11" spans="3:7" ht="12.75">
      <c r="C11" s="38">
        <v>10</v>
      </c>
      <c r="D11" s="38" t="s">
        <v>180</v>
      </c>
      <c r="E11" s="38">
        <v>30</v>
      </c>
      <c r="F11" s="53"/>
      <c r="G11" s="39" t="s">
        <v>210</v>
      </c>
    </row>
    <row r="12" spans="3:7" ht="12.75">
      <c r="C12" s="38">
        <v>10</v>
      </c>
      <c r="D12" s="38" t="e">
        <f>0/0</f>
        <v>#DIV/0!</v>
      </c>
      <c r="E12" s="38">
        <v>30</v>
      </c>
      <c r="F12" s="53"/>
      <c r="G12" s="39" t="s">
        <v>211</v>
      </c>
    </row>
    <row r="14" spans="2:10" ht="13.5" thickBot="1">
      <c r="B14" s="42" t="s">
        <v>183</v>
      </c>
      <c r="C14" s="42"/>
      <c r="D14" s="42"/>
      <c r="E14" s="42"/>
      <c r="F14" s="42"/>
      <c r="G14" s="42"/>
      <c r="H14" s="42"/>
      <c r="I14" s="42"/>
      <c r="J14" s="42"/>
    </row>
    <row r="15" ht="12.75">
      <c r="B15" t="s">
        <v>212</v>
      </c>
    </row>
    <row r="16" ht="12.75">
      <c r="B16" t="s">
        <v>213</v>
      </c>
    </row>
    <row r="18" spans="2:10" ht="13.5" thickBot="1">
      <c r="B18" s="42" t="s">
        <v>186</v>
      </c>
      <c r="C18" s="42"/>
      <c r="D18" s="42"/>
      <c r="E18" s="42"/>
      <c r="F18" s="42"/>
      <c r="G18" s="42"/>
      <c r="H18" s="42"/>
      <c r="I18" s="42"/>
      <c r="J18" s="42"/>
    </row>
    <row r="19" ht="12.75">
      <c r="B19" s="32" t="s">
        <v>214</v>
      </c>
    </row>
    <row r="21" spans="2:10" ht="13.5" thickBot="1">
      <c r="B21" s="42" t="s">
        <v>188</v>
      </c>
      <c r="C21" s="42"/>
      <c r="D21" s="42"/>
      <c r="E21" s="42"/>
      <c r="F21" s="42"/>
      <c r="G21" s="42"/>
      <c r="H21" s="42"/>
      <c r="I21" s="42"/>
      <c r="J21" s="42"/>
    </row>
    <row r="22" ht="12.75">
      <c r="B22" t="s">
        <v>189</v>
      </c>
    </row>
    <row r="24" spans="2:10" ht="13.5" thickBot="1">
      <c r="B24" s="42" t="s">
        <v>190</v>
      </c>
      <c r="C24" s="42"/>
      <c r="D24" s="42"/>
      <c r="E24" s="42"/>
      <c r="F24" s="42"/>
      <c r="G24" s="42"/>
      <c r="H24" s="42"/>
      <c r="I24" s="42"/>
      <c r="J24" s="42"/>
    </row>
    <row r="25" ht="12.75">
      <c r="B25" t="s">
        <v>215</v>
      </c>
    </row>
    <row r="26" ht="12.75">
      <c r="B26" t="s">
        <v>216</v>
      </c>
    </row>
    <row r="27" ht="12.75">
      <c r="B27" t="s">
        <v>217</v>
      </c>
    </row>
    <row r="29" ht="12.75">
      <c r="B29" t="s">
        <v>218</v>
      </c>
    </row>
    <row r="30" ht="12.75">
      <c r="B30" t="s">
        <v>219</v>
      </c>
    </row>
    <row r="32" ht="12.75">
      <c r="B32" t="s">
        <v>220</v>
      </c>
    </row>
    <row r="34" spans="4:9" ht="25.5">
      <c r="D34" s="45" t="s">
        <v>221</v>
      </c>
      <c r="E34" s="45" t="s">
        <v>222</v>
      </c>
      <c r="F34" s="45" t="s">
        <v>223</v>
      </c>
      <c r="G34" s="45" t="s">
        <v>224</v>
      </c>
      <c r="I34" s="46" t="s">
        <v>225</v>
      </c>
    </row>
    <row r="35" spans="3:10" ht="12.75">
      <c r="C35" s="47" t="s">
        <v>226</v>
      </c>
      <c r="D35" s="38" t="s">
        <v>227</v>
      </c>
      <c r="E35" s="38"/>
      <c r="F35" s="38">
        <v>1</v>
      </c>
      <c r="G35" s="38"/>
      <c r="I35" s="53"/>
      <c r="J35" s="39" t="s">
        <v>1787</v>
      </c>
    </row>
    <row r="36" spans="3:10" ht="12.75">
      <c r="C36" s="47" t="s">
        <v>228</v>
      </c>
      <c r="D36" s="38">
        <v>2</v>
      </c>
      <c r="E36" s="38">
        <v>1</v>
      </c>
      <c r="F36" s="38">
        <v>3</v>
      </c>
      <c r="G36" s="38"/>
      <c r="I36" s="53"/>
      <c r="J36" s="39" t="s">
        <v>1788</v>
      </c>
    </row>
    <row r="37" spans="3:10" ht="12.75">
      <c r="C37" s="47" t="s">
        <v>229</v>
      </c>
      <c r="D37" s="38"/>
      <c r="E37" s="38">
        <v>1</v>
      </c>
      <c r="F37" s="38">
        <v>1</v>
      </c>
      <c r="G37" s="38">
        <v>1</v>
      </c>
      <c r="I37" s="53"/>
      <c r="J37" s="39" t="s">
        <v>1789</v>
      </c>
    </row>
    <row r="38" spans="3:10" ht="12.75">
      <c r="C38" s="47" t="s">
        <v>230</v>
      </c>
      <c r="D38" s="38" t="s">
        <v>227</v>
      </c>
      <c r="E38" s="38"/>
      <c r="F38" s="38" t="s">
        <v>227</v>
      </c>
      <c r="G38" s="38"/>
      <c r="I38" s="53"/>
      <c r="J38" s="39" t="s">
        <v>1790</v>
      </c>
    </row>
    <row r="39" spans="3:10" ht="12.75">
      <c r="C39" s="47" t="s">
        <v>231</v>
      </c>
      <c r="D39" s="38">
        <v>1</v>
      </c>
      <c r="E39" s="38">
        <v>3</v>
      </c>
      <c r="F39" s="38">
        <v>2</v>
      </c>
      <c r="G39" s="38" t="s">
        <v>227</v>
      </c>
      <c r="I39" s="53"/>
      <c r="J39" s="39" t="s">
        <v>1791</v>
      </c>
    </row>
    <row r="40" ht="12.75">
      <c r="I40" s="39"/>
    </row>
    <row r="41" spans="4:7" ht="12.75">
      <c r="D41" s="34" t="s">
        <v>232</v>
      </c>
      <c r="E41" s="35"/>
      <c r="F41" s="35"/>
      <c r="G41" s="36"/>
    </row>
    <row r="42" spans="4:7" ht="12.75">
      <c r="D42" s="37" t="s">
        <v>221</v>
      </c>
      <c r="E42" s="37" t="s">
        <v>222</v>
      </c>
      <c r="F42" s="37" t="s">
        <v>223</v>
      </c>
      <c r="G42" s="37" t="s">
        <v>224</v>
      </c>
    </row>
    <row r="43" spans="4:7" ht="12.75">
      <c r="D43" s="53"/>
      <c r="E43" s="53"/>
      <c r="F43" s="53"/>
      <c r="G43" s="53"/>
    </row>
    <row r="44" ht="12.75">
      <c r="D44" s="54" t="s">
        <v>233</v>
      </c>
    </row>
  </sheetData>
  <sheetProtection/>
  <hyperlinks>
    <hyperlink ref="E1" location="TOC!A1" display="Return to TOC"/>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J59"/>
  <sheetViews>
    <sheetView showGridLines="0" zoomScalePageLayoutView="0" workbookViewId="0" topLeftCell="A1">
      <selection activeCell="M42" sqref="M42"/>
    </sheetView>
  </sheetViews>
  <sheetFormatPr defaultColWidth="9.140625" defaultRowHeight="12.75"/>
  <cols>
    <col min="1" max="1" width="2.7109375" style="0" customWidth="1"/>
    <col min="3" max="3" width="10.8515625" style="0" customWidth="1"/>
    <col min="10" max="10" width="6.7109375" style="0" customWidth="1"/>
  </cols>
  <sheetData>
    <row r="1" spans="1:10" ht="18.75" thickBot="1">
      <c r="A1" s="33" t="s">
        <v>234</v>
      </c>
      <c r="B1" s="33"/>
      <c r="C1" s="33"/>
      <c r="D1" s="33"/>
      <c r="E1" s="73" t="s">
        <v>1794</v>
      </c>
      <c r="F1" s="48"/>
      <c r="G1" s="33"/>
      <c r="H1" s="33"/>
      <c r="I1" s="33"/>
      <c r="J1" s="33"/>
    </row>
    <row r="2" ht="13.5" thickTop="1">
      <c r="I2" t="s">
        <v>170</v>
      </c>
    </row>
    <row r="3" ht="12.75">
      <c r="C3" s="49" t="s">
        <v>235</v>
      </c>
    </row>
    <row r="4" spans="3:7" ht="12.75">
      <c r="C4" s="38">
        <v>100</v>
      </c>
      <c r="D4" s="38">
        <v>200</v>
      </c>
      <c r="E4" s="38">
        <v>300</v>
      </c>
      <c r="F4" s="53"/>
      <c r="G4" s="39" t="s">
        <v>236</v>
      </c>
    </row>
    <row r="6" ht="12.75">
      <c r="C6" s="50" t="s">
        <v>237</v>
      </c>
    </row>
    <row r="7" ht="12.75">
      <c r="C7" s="38">
        <v>100</v>
      </c>
    </row>
    <row r="8" ht="12.75">
      <c r="C8" s="38">
        <v>200</v>
      </c>
    </row>
    <row r="9" ht="12.75">
      <c r="C9" s="38">
        <v>300</v>
      </c>
    </row>
    <row r="10" spans="3:4" ht="12.75">
      <c r="C10" s="53"/>
      <c r="D10" s="39" t="s">
        <v>238</v>
      </c>
    </row>
    <row r="12" spans="3:5" ht="12.75">
      <c r="C12" s="51" t="s">
        <v>239</v>
      </c>
      <c r="D12" s="51"/>
      <c r="E12" s="51"/>
    </row>
    <row r="13" spans="3:7" ht="12.75">
      <c r="C13" s="38">
        <v>100</v>
      </c>
      <c r="E13" s="38">
        <v>300</v>
      </c>
      <c r="F13" s="53"/>
      <c r="G13" s="39" t="s">
        <v>240</v>
      </c>
    </row>
    <row r="14" ht="12.75">
      <c r="D14" s="38">
        <v>200</v>
      </c>
    </row>
    <row r="16" spans="3:5" ht="12.75">
      <c r="C16" s="51" t="s">
        <v>241</v>
      </c>
      <c r="D16" s="51"/>
      <c r="E16" s="51"/>
    </row>
    <row r="17" spans="3:5" ht="12.75">
      <c r="C17" s="38">
        <v>100</v>
      </c>
      <c r="E17" s="38">
        <v>400</v>
      </c>
    </row>
    <row r="18" spans="3:5" ht="12.75">
      <c r="C18" s="38">
        <v>200</v>
      </c>
      <c r="E18" s="38">
        <v>500</v>
      </c>
    </row>
    <row r="19" spans="3:5" ht="12.75">
      <c r="C19" s="38">
        <v>3000</v>
      </c>
      <c r="E19" s="38">
        <v>600</v>
      </c>
    </row>
    <row r="20" spans="5:6" ht="12.75">
      <c r="E20" s="53"/>
      <c r="F20" s="39" t="s">
        <v>242</v>
      </c>
    </row>
    <row r="22" spans="3:5" ht="12.75">
      <c r="C22" s="51" t="s">
        <v>243</v>
      </c>
      <c r="D22" s="51"/>
      <c r="E22" s="51"/>
    </row>
    <row r="23" spans="3:5" ht="12.75">
      <c r="C23" s="38">
        <v>100</v>
      </c>
      <c r="E23" s="38">
        <v>400</v>
      </c>
    </row>
    <row r="24" spans="3:5" ht="12.75">
      <c r="C24" s="38">
        <v>200</v>
      </c>
      <c r="E24" s="38">
        <v>500</v>
      </c>
    </row>
    <row r="25" spans="3:5" ht="12.75">
      <c r="C25" s="38">
        <v>300</v>
      </c>
      <c r="E25" s="38">
        <v>600</v>
      </c>
    </row>
    <row r="26" spans="5:6" ht="12.75">
      <c r="E26" s="53"/>
      <c r="F26" s="39" t="s">
        <v>299</v>
      </c>
    </row>
    <row r="27" spans="3:4" ht="12.75">
      <c r="C27" s="53"/>
      <c r="D27" s="39" t="s">
        <v>300</v>
      </c>
    </row>
    <row r="29" spans="5:6" ht="12.75">
      <c r="E29" s="53"/>
      <c r="F29" s="39" t="s">
        <v>244</v>
      </c>
    </row>
    <row r="32" spans="2:10" ht="13.5" thickBot="1">
      <c r="B32" s="42" t="s">
        <v>183</v>
      </c>
      <c r="C32" s="42"/>
      <c r="D32" s="42"/>
      <c r="E32" s="42"/>
      <c r="F32" s="42"/>
      <c r="G32" s="42"/>
      <c r="H32" s="42"/>
      <c r="I32" s="42"/>
      <c r="J32" s="42"/>
    </row>
    <row r="33" ht="12.75">
      <c r="B33" t="s">
        <v>245</v>
      </c>
    </row>
    <row r="34" ht="12.75">
      <c r="B34" t="s">
        <v>246</v>
      </c>
    </row>
    <row r="35" ht="12.75">
      <c r="B35" t="s">
        <v>247</v>
      </c>
    </row>
    <row r="37" spans="2:10" ht="13.5" thickBot="1">
      <c r="B37" s="42" t="s">
        <v>186</v>
      </c>
      <c r="C37" s="42"/>
      <c r="D37" s="42"/>
      <c r="E37" s="42"/>
      <c r="F37" s="42"/>
      <c r="G37" s="42"/>
      <c r="H37" s="42"/>
      <c r="I37" s="42"/>
      <c r="J37" s="42"/>
    </row>
    <row r="38" ht="12.75">
      <c r="B38" s="32" t="s">
        <v>248</v>
      </c>
    </row>
    <row r="40" spans="2:10" ht="13.5" thickBot="1">
      <c r="B40" s="42" t="s">
        <v>188</v>
      </c>
      <c r="C40" s="42"/>
      <c r="D40" s="42"/>
      <c r="E40" s="42"/>
      <c r="F40" s="42"/>
      <c r="G40" s="42"/>
      <c r="H40" s="42"/>
      <c r="I40" s="42"/>
      <c r="J40" s="42"/>
    </row>
    <row r="41" ht="12.75">
      <c r="B41" t="s">
        <v>189</v>
      </c>
    </row>
    <row r="45" spans="2:10" ht="13.5" thickBot="1">
      <c r="B45" s="42" t="s">
        <v>249</v>
      </c>
      <c r="C45" s="42"/>
      <c r="D45" s="42"/>
      <c r="E45" s="42"/>
      <c r="F45" s="42"/>
      <c r="G45" s="42"/>
      <c r="H45" s="42"/>
      <c r="I45" s="42"/>
      <c r="J45" s="42"/>
    </row>
    <row r="46" ht="12.75">
      <c r="B46" t="s">
        <v>250</v>
      </c>
    </row>
    <row r="48" ht="12.75">
      <c r="B48" t="s">
        <v>251</v>
      </c>
    </row>
    <row r="49" ht="12.75">
      <c r="B49" t="s">
        <v>252</v>
      </c>
    </row>
    <row r="50" ht="12.75">
      <c r="B50" t="s">
        <v>253</v>
      </c>
    </row>
    <row r="52" spans="3:5" ht="12.75">
      <c r="C52" s="38">
        <v>100</v>
      </c>
      <c r="D52" s="38">
        <v>100</v>
      </c>
      <c r="E52" s="38">
        <v>100</v>
      </c>
    </row>
    <row r="53" spans="3:5" ht="12.75">
      <c r="C53" s="38">
        <v>200</v>
      </c>
      <c r="D53" s="38">
        <v>200</v>
      </c>
      <c r="E53" s="38">
        <v>200</v>
      </c>
    </row>
    <row r="54" spans="3:5" ht="12.75">
      <c r="C54" s="38">
        <v>300</v>
      </c>
      <c r="D54" s="38">
        <v>300</v>
      </c>
      <c r="E54" s="38">
        <v>300</v>
      </c>
    </row>
    <row r="55" spans="3:5" ht="12.75">
      <c r="C55" s="53"/>
      <c r="D55" s="53"/>
      <c r="E55" s="53"/>
    </row>
    <row r="57" spans="3:7" ht="12.75">
      <c r="C57" s="39" t="s">
        <v>254</v>
      </c>
      <c r="G57" s="52" t="s">
        <v>255</v>
      </c>
    </row>
    <row r="58" spans="4:7" ht="12.75">
      <c r="D58" s="72" t="s">
        <v>1793</v>
      </c>
      <c r="G58" t="s">
        <v>256</v>
      </c>
    </row>
    <row r="59" spans="5:7" ht="12.75">
      <c r="E59" s="72" t="s">
        <v>1792</v>
      </c>
      <c r="G59" t="s">
        <v>256</v>
      </c>
    </row>
  </sheetData>
  <sheetProtection/>
  <hyperlinks>
    <hyperlink ref="E1" location="TOC!A1" display="Return to TOC"/>
  </hyperlinks>
  <printOptions/>
  <pageMargins left="0.75" right="0.75" top="1" bottom="1" header="0.5" footer="0.5"/>
  <pageSetup fitToHeight="1" fitToWidth="1" horizontalDpi="600" verticalDpi="600" orientation="portrait" scale="87"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36"/>
  <sheetViews>
    <sheetView showGridLines="0" zoomScalePageLayoutView="0" workbookViewId="0" topLeftCell="A1">
      <selection activeCell="M42" sqref="M42"/>
    </sheetView>
  </sheetViews>
  <sheetFormatPr defaultColWidth="9.140625" defaultRowHeight="12.75"/>
  <cols>
    <col min="1" max="1" width="2.7109375" style="0" customWidth="1"/>
    <col min="2" max="2" width="3.8515625" style="0" customWidth="1"/>
    <col min="3" max="3" width="5.57421875" style="0" customWidth="1"/>
    <col min="4" max="4" width="4.57421875" style="0" customWidth="1"/>
    <col min="5" max="5" width="8.421875" style="0" customWidth="1"/>
    <col min="6" max="6" width="4.8515625" style="0" customWidth="1"/>
    <col min="7" max="7" width="4.00390625" style="0" customWidth="1"/>
    <col min="8" max="8" width="3.140625" style="0" customWidth="1"/>
    <col min="9" max="9" width="3.8515625" style="0" customWidth="1"/>
    <col min="10" max="10" width="4.28125" style="0" customWidth="1"/>
    <col min="11" max="11" width="7.57421875" style="0" customWidth="1"/>
    <col min="13" max="13" width="13.28125" style="0" customWidth="1"/>
  </cols>
  <sheetData>
    <row r="1" spans="1:14" ht="18.75" thickBot="1">
      <c r="A1" s="33" t="s">
        <v>257</v>
      </c>
      <c r="B1" s="33"/>
      <c r="C1" s="33"/>
      <c r="D1" s="33"/>
      <c r="E1" s="33"/>
      <c r="F1" s="73" t="s">
        <v>1794</v>
      </c>
      <c r="G1" s="33"/>
      <c r="H1" s="33"/>
      <c r="I1" s="33"/>
      <c r="J1" s="33"/>
      <c r="K1" s="33"/>
      <c r="L1" s="33"/>
      <c r="M1" s="33"/>
      <c r="N1" s="33"/>
    </row>
    <row r="2" ht="13.5" thickTop="1">
      <c r="M2" t="s">
        <v>170</v>
      </c>
    </row>
    <row r="3" spans="4:11" ht="12.75">
      <c r="D3" s="37" t="s">
        <v>258</v>
      </c>
      <c r="E3" s="37" t="s">
        <v>259</v>
      </c>
      <c r="F3" s="37" t="s">
        <v>260</v>
      </c>
      <c r="G3" s="37" t="s">
        <v>261</v>
      </c>
      <c r="H3" s="37" t="s">
        <v>262</v>
      </c>
      <c r="I3" s="37" t="s">
        <v>263</v>
      </c>
      <c r="J3" s="37" t="s">
        <v>264</v>
      </c>
      <c r="K3" s="37" t="s">
        <v>1656</v>
      </c>
    </row>
    <row r="4" spans="3:12" ht="12.75">
      <c r="C4" s="47" t="s">
        <v>265</v>
      </c>
      <c r="D4" s="38">
        <v>30</v>
      </c>
      <c r="E4" s="38">
        <v>31</v>
      </c>
      <c r="F4" s="38">
        <v>32</v>
      </c>
      <c r="G4" s="38">
        <v>29</v>
      </c>
      <c r="H4" s="38">
        <v>26</v>
      </c>
      <c r="I4" s="38">
        <v>28</v>
      </c>
      <c r="J4" s="38">
        <v>27</v>
      </c>
      <c r="K4" s="53"/>
      <c r="L4" s="39" t="s">
        <v>266</v>
      </c>
    </row>
    <row r="5" spans="3:12" ht="12.75">
      <c r="C5" s="47" t="s">
        <v>267</v>
      </c>
      <c r="D5" s="38">
        <v>0</v>
      </c>
      <c r="E5" s="38">
        <v>0</v>
      </c>
      <c r="F5" s="38">
        <v>0</v>
      </c>
      <c r="G5" s="38">
        <v>4</v>
      </c>
      <c r="H5" s="38">
        <v>6</v>
      </c>
      <c r="I5" s="38">
        <v>3</v>
      </c>
      <c r="J5" s="38">
        <v>1</v>
      </c>
      <c r="K5" s="53"/>
      <c r="L5" s="39" t="s">
        <v>268</v>
      </c>
    </row>
    <row r="7" spans="4:11" ht="12.75">
      <c r="D7" s="37" t="s">
        <v>258</v>
      </c>
      <c r="E7" s="37" t="s">
        <v>259</v>
      </c>
      <c r="F7" s="37" t="s">
        <v>260</v>
      </c>
      <c r="G7" s="37" t="s">
        <v>261</v>
      </c>
      <c r="H7" s="37" t="s">
        <v>262</v>
      </c>
      <c r="I7" s="37" t="s">
        <v>263</v>
      </c>
      <c r="J7" s="37" t="s">
        <v>264</v>
      </c>
      <c r="K7" s="37" t="s">
        <v>1656</v>
      </c>
    </row>
    <row r="8" spans="3:12" ht="12.75">
      <c r="C8" s="47" t="s">
        <v>265</v>
      </c>
      <c r="D8" s="38">
        <v>30</v>
      </c>
      <c r="E8" s="38"/>
      <c r="F8" s="38">
        <v>32</v>
      </c>
      <c r="G8" s="38">
        <v>29</v>
      </c>
      <c r="H8" s="38">
        <v>26</v>
      </c>
      <c r="I8" s="38">
        <v>28</v>
      </c>
      <c r="J8" s="38">
        <v>27</v>
      </c>
      <c r="K8" s="53"/>
      <c r="L8" s="39" t="s">
        <v>269</v>
      </c>
    </row>
    <row r="9" spans="3:12" ht="12.75">
      <c r="C9" s="47" t="s">
        <v>267</v>
      </c>
      <c r="D9" s="38">
        <v>0</v>
      </c>
      <c r="E9" s="38"/>
      <c r="F9" s="38">
        <v>0</v>
      </c>
      <c r="G9" s="38">
        <v>4</v>
      </c>
      <c r="H9" s="38">
        <v>6</v>
      </c>
      <c r="I9" s="38">
        <v>3</v>
      </c>
      <c r="J9" s="38">
        <v>1</v>
      </c>
      <c r="K9" s="53"/>
      <c r="L9" s="39" t="s">
        <v>270</v>
      </c>
    </row>
    <row r="11" spans="4:11" ht="12.75">
      <c r="D11" s="37" t="s">
        <v>258</v>
      </c>
      <c r="E11" s="37" t="s">
        <v>259</v>
      </c>
      <c r="F11" s="37" t="s">
        <v>260</v>
      </c>
      <c r="G11" s="37" t="s">
        <v>261</v>
      </c>
      <c r="H11" s="37" t="s">
        <v>262</v>
      </c>
      <c r="I11" s="37" t="s">
        <v>263</v>
      </c>
      <c r="J11" s="37" t="s">
        <v>264</v>
      </c>
      <c r="K11" s="37" t="s">
        <v>1656</v>
      </c>
    </row>
    <row r="12" spans="3:12" ht="12.75">
      <c r="C12" s="47" t="s">
        <v>265</v>
      </c>
      <c r="D12" s="38">
        <v>30</v>
      </c>
      <c r="E12" s="38" t="s">
        <v>271</v>
      </c>
      <c r="F12" s="38">
        <v>32</v>
      </c>
      <c r="G12" s="38">
        <v>29</v>
      </c>
      <c r="H12" s="38">
        <v>26</v>
      </c>
      <c r="I12" s="38">
        <v>28</v>
      </c>
      <c r="J12" s="38">
        <v>27</v>
      </c>
      <c r="K12" s="53"/>
      <c r="L12" s="39" t="s">
        <v>272</v>
      </c>
    </row>
    <row r="13" spans="3:12" ht="12.75">
      <c r="C13" s="47" t="s">
        <v>267</v>
      </c>
      <c r="D13" s="38">
        <v>0</v>
      </c>
      <c r="E13" s="38" t="s">
        <v>273</v>
      </c>
      <c r="F13" s="38">
        <v>0</v>
      </c>
      <c r="G13" s="38">
        <v>4</v>
      </c>
      <c r="H13" s="38">
        <v>6</v>
      </c>
      <c r="I13" s="38">
        <v>3</v>
      </c>
      <c r="J13" s="38">
        <v>1</v>
      </c>
      <c r="K13" s="53"/>
      <c r="L13" s="39" t="s">
        <v>274</v>
      </c>
    </row>
    <row r="15" spans="2:14" ht="13.5" thickBot="1">
      <c r="B15" s="42" t="s">
        <v>183</v>
      </c>
      <c r="C15" s="42"/>
      <c r="D15" s="42"/>
      <c r="E15" s="42"/>
      <c r="F15" s="42"/>
      <c r="G15" s="42"/>
      <c r="H15" s="42"/>
      <c r="I15" s="42"/>
      <c r="J15" s="42"/>
      <c r="K15" s="42"/>
      <c r="L15" s="42"/>
      <c r="M15" s="42"/>
      <c r="N15" s="42"/>
    </row>
    <row r="16" ht="12.75">
      <c r="B16" t="s">
        <v>275</v>
      </c>
    </row>
    <row r="17" ht="12.75">
      <c r="B17" t="s">
        <v>276</v>
      </c>
    </row>
    <row r="18" ht="12.75">
      <c r="B18" t="s">
        <v>277</v>
      </c>
    </row>
    <row r="20" spans="2:14" ht="13.5" thickBot="1">
      <c r="B20" s="42" t="s">
        <v>186</v>
      </c>
      <c r="C20" s="42"/>
      <c r="D20" s="42"/>
      <c r="E20" s="42"/>
      <c r="F20" s="42"/>
      <c r="G20" s="42"/>
      <c r="H20" s="42"/>
      <c r="I20" s="42"/>
      <c r="J20" s="42"/>
      <c r="K20" s="42"/>
      <c r="L20" s="42"/>
      <c r="M20" s="42"/>
      <c r="N20" s="42"/>
    </row>
    <row r="21" ht="12.75">
      <c r="B21" s="32" t="s">
        <v>278</v>
      </c>
    </row>
    <row r="23" spans="2:14" ht="13.5" thickBot="1">
      <c r="B23" s="42" t="s">
        <v>188</v>
      </c>
      <c r="C23" s="42"/>
      <c r="D23" s="42"/>
      <c r="E23" s="42"/>
      <c r="F23" s="42"/>
      <c r="G23" s="42"/>
      <c r="H23" s="42"/>
      <c r="I23" s="42"/>
      <c r="J23" s="42"/>
      <c r="K23" s="42"/>
      <c r="L23" s="42"/>
      <c r="M23" s="42"/>
      <c r="N23" s="42"/>
    </row>
    <row r="24" ht="12.75">
      <c r="B24" t="s">
        <v>189</v>
      </c>
    </row>
    <row r="26" spans="2:14" ht="13.5" thickBot="1">
      <c r="B26" s="42" t="s">
        <v>249</v>
      </c>
      <c r="C26" s="42"/>
      <c r="D26" s="42"/>
      <c r="E26" s="42"/>
      <c r="F26" s="42"/>
      <c r="G26" s="42"/>
      <c r="H26" s="42"/>
      <c r="I26" s="42"/>
      <c r="J26" s="42"/>
      <c r="K26" s="42"/>
      <c r="L26" s="42"/>
      <c r="M26" s="42"/>
      <c r="N26" s="42"/>
    </row>
    <row r="27" ht="12.75">
      <c r="B27" t="s">
        <v>279</v>
      </c>
    </row>
    <row r="28" ht="12.75">
      <c r="B28" t="s">
        <v>280</v>
      </c>
    </row>
    <row r="30" spans="4:11" ht="12.75">
      <c r="D30" s="37" t="s">
        <v>258</v>
      </c>
      <c r="E30" s="37" t="s">
        <v>259</v>
      </c>
      <c r="F30" s="37" t="s">
        <v>260</v>
      </c>
      <c r="G30" s="37" t="s">
        <v>261</v>
      </c>
      <c r="H30" s="37" t="s">
        <v>262</v>
      </c>
      <c r="I30" s="37" t="s">
        <v>263</v>
      </c>
      <c r="J30" s="37" t="s">
        <v>264</v>
      </c>
      <c r="K30" s="37" t="s">
        <v>1656</v>
      </c>
    </row>
    <row r="31" spans="3:12" ht="12.75">
      <c r="C31" s="47" t="s">
        <v>265</v>
      </c>
      <c r="D31" s="38">
        <v>30</v>
      </c>
      <c r="E31" s="38" t="s">
        <v>271</v>
      </c>
      <c r="F31" s="38">
        <v>32</v>
      </c>
      <c r="G31" s="38">
        <v>29</v>
      </c>
      <c r="H31" s="38">
        <v>26</v>
      </c>
      <c r="I31" s="38">
        <v>28</v>
      </c>
      <c r="J31" s="38">
        <v>27</v>
      </c>
      <c r="K31" s="53"/>
      <c r="L31" s="39" t="s">
        <v>284</v>
      </c>
    </row>
    <row r="32" spans="3:12" ht="12.75">
      <c r="C32" s="47" t="s">
        <v>267</v>
      </c>
      <c r="D32" s="38">
        <v>0</v>
      </c>
      <c r="E32" s="38" t="s">
        <v>273</v>
      </c>
      <c r="F32" s="38">
        <v>0</v>
      </c>
      <c r="G32" s="38">
        <v>4</v>
      </c>
      <c r="H32" s="38">
        <v>6</v>
      </c>
      <c r="I32" s="38">
        <v>3</v>
      </c>
      <c r="J32" s="38">
        <v>1</v>
      </c>
      <c r="K32" s="53"/>
      <c r="L32" s="39" t="s">
        <v>283</v>
      </c>
    </row>
    <row r="34" spans="4:11" ht="12.75">
      <c r="D34" s="37" t="s">
        <v>258</v>
      </c>
      <c r="E34" s="37" t="s">
        <v>259</v>
      </c>
      <c r="F34" s="37" t="s">
        <v>260</v>
      </c>
      <c r="G34" s="37" t="s">
        <v>261</v>
      </c>
      <c r="H34" s="37" t="s">
        <v>262</v>
      </c>
      <c r="I34" s="37" t="s">
        <v>263</v>
      </c>
      <c r="J34" s="37" t="s">
        <v>264</v>
      </c>
      <c r="K34" s="37" t="s">
        <v>1656</v>
      </c>
    </row>
    <row r="35" spans="3:12" ht="12.75">
      <c r="C35" s="47" t="s">
        <v>265</v>
      </c>
      <c r="D35" s="38">
        <v>30</v>
      </c>
      <c r="E35" s="38"/>
      <c r="F35" s="38">
        <v>32</v>
      </c>
      <c r="G35" s="38">
        <v>29</v>
      </c>
      <c r="H35" s="38">
        <v>26</v>
      </c>
      <c r="I35" s="38">
        <v>28</v>
      </c>
      <c r="J35" s="38">
        <v>27</v>
      </c>
      <c r="K35" s="53"/>
      <c r="L35" s="39" t="s">
        <v>281</v>
      </c>
    </row>
    <row r="36" spans="3:12" ht="12.75">
      <c r="C36" s="47" t="s">
        <v>267</v>
      </c>
      <c r="D36" s="38">
        <v>0</v>
      </c>
      <c r="E36" s="38"/>
      <c r="F36" s="38">
        <v>0</v>
      </c>
      <c r="G36" s="38">
        <v>4</v>
      </c>
      <c r="H36" s="38">
        <v>6</v>
      </c>
      <c r="I36" s="38">
        <v>3</v>
      </c>
      <c r="J36" s="38">
        <v>1</v>
      </c>
      <c r="K36" s="53"/>
      <c r="L36" s="39" t="s">
        <v>282</v>
      </c>
    </row>
  </sheetData>
  <sheetProtection/>
  <hyperlinks>
    <hyperlink ref="F1" location="TOC!A1" display="Return to TOC"/>
  </hyperlink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20"/>
  </sheetPr>
  <dimension ref="A1:G251"/>
  <sheetViews>
    <sheetView zoomScalePageLayoutView="0" workbookViewId="0" topLeftCell="A1">
      <selection activeCell="C1" sqref="C1"/>
    </sheetView>
  </sheetViews>
  <sheetFormatPr defaultColWidth="10.28125" defaultRowHeight="12.75"/>
  <cols>
    <col min="1" max="1" width="24.28125" style="0" customWidth="1"/>
    <col min="2" max="2" width="63.8515625" style="0" customWidth="1"/>
    <col min="3" max="3" width="27.7109375" style="0" customWidth="1"/>
    <col min="4" max="4" width="20.8515625" style="0" bestFit="1" customWidth="1"/>
    <col min="5" max="5" width="9.421875" style="0" customWidth="1"/>
    <col min="6" max="6" width="11.57421875" style="0" bestFit="1" customWidth="1"/>
    <col min="7" max="7" width="6.7109375" style="0" customWidth="1"/>
  </cols>
  <sheetData>
    <row r="1" spans="2:3" ht="13.5" thickBot="1">
      <c r="B1" t="s">
        <v>1639</v>
      </c>
      <c r="C1" s="29" t="s">
        <v>1794</v>
      </c>
    </row>
    <row r="2" spans="1:7" ht="16.5" thickBot="1" thickTop="1">
      <c r="A2" s="64" t="s">
        <v>193</v>
      </c>
      <c r="B2" s="64" t="s">
        <v>1719</v>
      </c>
      <c r="C2" s="64" t="s">
        <v>1720</v>
      </c>
      <c r="D2" s="64" t="s">
        <v>1721</v>
      </c>
      <c r="E2" s="64" t="s">
        <v>1812</v>
      </c>
      <c r="F2" s="64" t="s">
        <v>1722</v>
      </c>
      <c r="G2" s="64" t="s">
        <v>1723</v>
      </c>
    </row>
    <row r="3" spans="1:7" ht="13.5" thickTop="1">
      <c r="A3" s="65" t="s">
        <v>411</v>
      </c>
      <c r="B3" s="65" t="s">
        <v>412</v>
      </c>
      <c r="C3" s="65" t="s">
        <v>1014</v>
      </c>
      <c r="D3" s="65" t="s">
        <v>413</v>
      </c>
      <c r="E3" s="65" t="s">
        <v>1815</v>
      </c>
      <c r="F3" s="74">
        <v>92.02</v>
      </c>
      <c r="G3" s="65" t="s">
        <v>1728</v>
      </c>
    </row>
    <row r="4" spans="1:7" ht="12.75">
      <c r="A4" s="65" t="s">
        <v>1012</v>
      </c>
      <c r="B4" s="65" t="s">
        <v>1013</v>
      </c>
      <c r="C4" s="65" t="s">
        <v>1014</v>
      </c>
      <c r="D4" s="65" t="s">
        <v>1015</v>
      </c>
      <c r="E4" s="65" t="s">
        <v>1815</v>
      </c>
      <c r="F4" s="74">
        <v>29.79</v>
      </c>
      <c r="G4" s="65" t="s">
        <v>1728</v>
      </c>
    </row>
    <row r="5" spans="1:7" ht="12.75">
      <c r="A5" s="65" t="s">
        <v>371</v>
      </c>
      <c r="B5" s="65" t="s">
        <v>372</v>
      </c>
      <c r="C5" s="65" t="s">
        <v>373</v>
      </c>
      <c r="D5" s="65" t="s">
        <v>374</v>
      </c>
      <c r="E5" s="65" t="s">
        <v>1819</v>
      </c>
      <c r="F5" s="74">
        <v>22.2</v>
      </c>
      <c r="G5" s="65" t="s">
        <v>1728</v>
      </c>
    </row>
    <row r="6" spans="1:7" ht="12.75">
      <c r="A6" s="65" t="s">
        <v>489</v>
      </c>
      <c r="B6" s="65" t="s">
        <v>490</v>
      </c>
      <c r="C6" s="65" t="s">
        <v>1748</v>
      </c>
      <c r="D6" s="65" t="s">
        <v>491</v>
      </c>
      <c r="E6" s="65" t="s">
        <v>1815</v>
      </c>
      <c r="F6" s="74">
        <v>8.7</v>
      </c>
      <c r="G6" s="65" t="s">
        <v>1728</v>
      </c>
    </row>
    <row r="7" spans="1:7" ht="12.75">
      <c r="A7" s="65" t="s">
        <v>1745</v>
      </c>
      <c r="B7" s="65" t="s">
        <v>1747</v>
      </c>
      <c r="C7" s="65" t="s">
        <v>1748</v>
      </c>
      <c r="D7" s="65" t="s">
        <v>1749</v>
      </c>
      <c r="E7" s="65" t="s">
        <v>1815</v>
      </c>
      <c r="F7" s="74">
        <v>171</v>
      </c>
      <c r="G7" s="65" t="s">
        <v>1728</v>
      </c>
    </row>
    <row r="8" spans="1:7" ht="12.75">
      <c r="A8" s="65" t="s">
        <v>558</v>
      </c>
      <c r="B8" s="65" t="s">
        <v>559</v>
      </c>
      <c r="C8" s="65" t="s">
        <v>1760</v>
      </c>
      <c r="D8" s="65" t="s">
        <v>560</v>
      </c>
      <c r="E8" s="65" t="s">
        <v>1815</v>
      </c>
      <c r="F8" s="74">
        <v>21.36</v>
      </c>
      <c r="G8" s="65" t="s">
        <v>1728</v>
      </c>
    </row>
    <row r="9" spans="1:7" ht="12.75">
      <c r="A9" s="65" t="s">
        <v>1750</v>
      </c>
      <c r="B9" s="65" t="s">
        <v>1751</v>
      </c>
      <c r="C9" s="65" t="s">
        <v>1752</v>
      </c>
      <c r="D9" s="65" t="s">
        <v>1753</v>
      </c>
      <c r="E9" s="65" t="s">
        <v>1754</v>
      </c>
      <c r="F9" s="74">
        <v>5.35</v>
      </c>
      <c r="G9" s="65" t="s">
        <v>1728</v>
      </c>
    </row>
    <row r="10" spans="1:7" ht="12.75">
      <c r="A10" s="65" t="s">
        <v>916</v>
      </c>
      <c r="B10" s="65" t="s">
        <v>917</v>
      </c>
      <c r="C10" s="65" t="s">
        <v>1752</v>
      </c>
      <c r="D10" s="65" t="s">
        <v>918</v>
      </c>
      <c r="E10" s="65" t="s">
        <v>1815</v>
      </c>
      <c r="F10" s="74">
        <v>2.86</v>
      </c>
      <c r="G10" s="65" t="s">
        <v>1728</v>
      </c>
    </row>
    <row r="11" spans="1:7" ht="12.75">
      <c r="A11" s="65" t="s">
        <v>382</v>
      </c>
      <c r="B11" s="65" t="s">
        <v>383</v>
      </c>
      <c r="C11" s="65" t="s">
        <v>1772</v>
      </c>
      <c r="D11" s="65" t="s">
        <v>384</v>
      </c>
      <c r="E11" s="65" t="s">
        <v>1815</v>
      </c>
      <c r="F11" s="74">
        <v>11.48</v>
      </c>
      <c r="G11" s="65" t="s">
        <v>1728</v>
      </c>
    </row>
    <row r="12" spans="1:7" ht="12.75">
      <c r="A12" s="65" t="s">
        <v>437</v>
      </c>
      <c r="B12" s="65" t="s">
        <v>438</v>
      </c>
      <c r="C12" s="65" t="s">
        <v>439</v>
      </c>
      <c r="D12" s="65" t="s">
        <v>440</v>
      </c>
      <c r="E12" s="65" t="s">
        <v>1815</v>
      </c>
      <c r="F12" s="74">
        <v>19.68</v>
      </c>
      <c r="G12" s="65" t="s">
        <v>1728</v>
      </c>
    </row>
    <row r="13" spans="1:7" ht="12.75">
      <c r="A13" s="65" t="s">
        <v>1261</v>
      </c>
      <c r="B13" s="65" t="s">
        <v>301</v>
      </c>
      <c r="C13" s="65" t="s">
        <v>553</v>
      </c>
      <c r="D13" s="65" t="s">
        <v>302</v>
      </c>
      <c r="E13" s="65" t="s">
        <v>1815</v>
      </c>
      <c r="F13" s="74">
        <v>24.03</v>
      </c>
      <c r="G13" s="65" t="s">
        <v>1728</v>
      </c>
    </row>
    <row r="14" spans="1:7" ht="12.75">
      <c r="A14" s="65" t="s">
        <v>561</v>
      </c>
      <c r="B14" s="65" t="s">
        <v>562</v>
      </c>
      <c r="C14" s="65" t="s">
        <v>563</v>
      </c>
      <c r="D14" s="65" t="s">
        <v>564</v>
      </c>
      <c r="E14" s="65" t="s">
        <v>1815</v>
      </c>
      <c r="F14" s="74">
        <v>5.57</v>
      </c>
      <c r="G14" s="65" t="s">
        <v>1728</v>
      </c>
    </row>
    <row r="15" spans="1:7" ht="12.75">
      <c r="A15" s="65" t="s">
        <v>477</v>
      </c>
      <c r="B15" s="65" t="s">
        <v>478</v>
      </c>
      <c r="C15" s="65" t="s">
        <v>331</v>
      </c>
      <c r="D15" s="65" t="s">
        <v>332</v>
      </c>
      <c r="E15" s="65" t="s">
        <v>1815</v>
      </c>
      <c r="F15" s="74">
        <v>37.31</v>
      </c>
      <c r="G15" s="65" t="s">
        <v>1728</v>
      </c>
    </row>
    <row r="16" spans="1:7" ht="12.75">
      <c r="A16" s="65" t="s">
        <v>1766</v>
      </c>
      <c r="B16" s="65" t="s">
        <v>1767</v>
      </c>
      <c r="C16" s="65" t="s">
        <v>1768</v>
      </c>
      <c r="D16" s="65" t="s">
        <v>1769</v>
      </c>
      <c r="E16" s="65" t="s">
        <v>1815</v>
      </c>
      <c r="F16" s="74">
        <v>69.26</v>
      </c>
      <c r="G16" s="65" t="s">
        <v>1728</v>
      </c>
    </row>
    <row r="17" spans="1:7" ht="12.75">
      <c r="A17" s="65" t="s">
        <v>848</v>
      </c>
      <c r="B17" s="65" t="s">
        <v>849</v>
      </c>
      <c r="C17" s="65" t="s">
        <v>850</v>
      </c>
      <c r="D17" s="65" t="s">
        <v>851</v>
      </c>
      <c r="E17" s="65" t="s">
        <v>1815</v>
      </c>
      <c r="F17" s="74">
        <v>1.4</v>
      </c>
      <c r="G17" s="65" t="s">
        <v>1728</v>
      </c>
    </row>
    <row r="18" spans="1:7" ht="12.75">
      <c r="A18" s="65" t="s">
        <v>631</v>
      </c>
      <c r="B18" s="65" t="s">
        <v>632</v>
      </c>
      <c r="C18" s="65" t="s">
        <v>835</v>
      </c>
      <c r="D18" s="65" t="s">
        <v>633</v>
      </c>
      <c r="E18" s="65" t="s">
        <v>1815</v>
      </c>
      <c r="F18" s="74">
        <v>33.11</v>
      </c>
      <c r="G18" s="65" t="s">
        <v>1728</v>
      </c>
    </row>
    <row r="19" spans="1:7" ht="12.75">
      <c r="A19" s="65" t="s">
        <v>444</v>
      </c>
      <c r="B19" s="65" t="s">
        <v>445</v>
      </c>
      <c r="C19" s="65" t="s">
        <v>835</v>
      </c>
      <c r="D19" s="65" t="s">
        <v>446</v>
      </c>
      <c r="E19" s="65" t="s">
        <v>1815</v>
      </c>
      <c r="F19" s="74">
        <v>45.23</v>
      </c>
      <c r="G19" s="65" t="s">
        <v>1728</v>
      </c>
    </row>
    <row r="20" spans="1:7" ht="12.75">
      <c r="A20" s="65" t="s">
        <v>896</v>
      </c>
      <c r="B20" s="65" t="s">
        <v>897</v>
      </c>
      <c r="C20" s="65" t="s">
        <v>835</v>
      </c>
      <c r="D20" s="65" t="s">
        <v>898</v>
      </c>
      <c r="E20" s="65" t="s">
        <v>1815</v>
      </c>
      <c r="F20" s="74">
        <v>21.78</v>
      </c>
      <c r="G20" s="65" t="s">
        <v>1728</v>
      </c>
    </row>
    <row r="21" spans="1:7" ht="12.75">
      <c r="A21" s="65" t="s">
        <v>833</v>
      </c>
      <c r="B21" s="65" t="s">
        <v>834</v>
      </c>
      <c r="C21" s="65" t="s">
        <v>835</v>
      </c>
      <c r="D21" s="65" t="s">
        <v>836</v>
      </c>
      <c r="E21" s="65" t="s">
        <v>475</v>
      </c>
      <c r="F21" s="74">
        <v>42.06</v>
      </c>
      <c r="G21" s="65" t="s">
        <v>1728</v>
      </c>
    </row>
    <row r="22" spans="1:7" ht="12.75">
      <c r="A22" s="65" t="s">
        <v>886</v>
      </c>
      <c r="B22" s="65" t="s">
        <v>887</v>
      </c>
      <c r="C22" s="65" t="s">
        <v>835</v>
      </c>
      <c r="D22" s="65" t="s">
        <v>888</v>
      </c>
      <c r="E22" s="65" t="s">
        <v>1815</v>
      </c>
      <c r="F22" s="74">
        <v>20.88</v>
      </c>
      <c r="G22" s="65" t="s">
        <v>1728</v>
      </c>
    </row>
    <row r="23" spans="1:7" ht="12.75">
      <c r="A23" s="65" t="s">
        <v>760</v>
      </c>
      <c r="B23" s="65" t="s">
        <v>761</v>
      </c>
      <c r="C23" s="65" t="s">
        <v>762</v>
      </c>
      <c r="D23" s="65" t="s">
        <v>763</v>
      </c>
      <c r="E23" s="65" t="s">
        <v>1815</v>
      </c>
      <c r="F23" s="74">
        <v>2.28</v>
      </c>
      <c r="G23" s="65" t="s">
        <v>1728</v>
      </c>
    </row>
    <row r="24" spans="1:7" ht="12.75">
      <c r="A24" s="65" t="s">
        <v>313</v>
      </c>
      <c r="B24" s="65" t="s">
        <v>314</v>
      </c>
      <c r="C24" s="65" t="s">
        <v>315</v>
      </c>
      <c r="D24" s="65" t="s">
        <v>316</v>
      </c>
      <c r="E24" s="65" t="s">
        <v>1815</v>
      </c>
      <c r="F24" s="74">
        <v>0.17</v>
      </c>
      <c r="G24" s="65" t="s">
        <v>1728</v>
      </c>
    </row>
    <row r="25" spans="1:7" ht="12.75">
      <c r="A25" s="65" t="s">
        <v>856</v>
      </c>
      <c r="B25" s="65" t="s">
        <v>857</v>
      </c>
      <c r="C25" s="65" t="s">
        <v>858</v>
      </c>
      <c r="D25" s="65" t="s">
        <v>859</v>
      </c>
      <c r="E25" s="65" t="s">
        <v>1815</v>
      </c>
      <c r="F25" s="74">
        <v>2.66</v>
      </c>
      <c r="G25" s="65" t="s">
        <v>1728</v>
      </c>
    </row>
    <row r="26" spans="1:7" ht="12.75">
      <c r="A26" s="65" t="s">
        <v>1204</v>
      </c>
      <c r="B26" s="65" t="s">
        <v>1205</v>
      </c>
      <c r="C26" s="65" t="s">
        <v>858</v>
      </c>
      <c r="D26" s="65" t="s">
        <v>1206</v>
      </c>
      <c r="E26" s="65" t="s">
        <v>1815</v>
      </c>
      <c r="F26" s="74">
        <v>9.31</v>
      </c>
      <c r="G26" s="65" t="s">
        <v>1728</v>
      </c>
    </row>
    <row r="27" spans="1:7" ht="12.75">
      <c r="A27" s="65" t="s">
        <v>1006</v>
      </c>
      <c r="B27" s="65" t="s">
        <v>1007</v>
      </c>
      <c r="C27" s="65" t="s">
        <v>858</v>
      </c>
      <c r="D27" s="65" t="s">
        <v>1008</v>
      </c>
      <c r="E27" s="65" t="s">
        <v>1815</v>
      </c>
      <c r="F27" s="74">
        <v>1.29</v>
      </c>
      <c r="G27" s="65" t="s">
        <v>1728</v>
      </c>
    </row>
    <row r="28" spans="1:7" ht="12.75">
      <c r="A28" s="65" t="s">
        <v>396</v>
      </c>
      <c r="B28" s="65" t="s">
        <v>397</v>
      </c>
      <c r="C28" s="65" t="s">
        <v>858</v>
      </c>
      <c r="D28" s="65" t="s">
        <v>398</v>
      </c>
      <c r="E28" s="65" t="s">
        <v>1815</v>
      </c>
      <c r="F28" s="74">
        <v>1.64</v>
      </c>
      <c r="G28" s="65" t="s">
        <v>1728</v>
      </c>
    </row>
    <row r="29" spans="1:7" ht="12.75">
      <c r="A29" s="65" t="s">
        <v>628</v>
      </c>
      <c r="B29" s="65" t="s">
        <v>629</v>
      </c>
      <c r="C29" s="65" t="s">
        <v>858</v>
      </c>
      <c r="D29" s="65" t="s">
        <v>630</v>
      </c>
      <c r="E29" s="65" t="s">
        <v>1815</v>
      </c>
      <c r="F29" s="74">
        <v>2.05</v>
      </c>
      <c r="G29" s="65" t="s">
        <v>1728</v>
      </c>
    </row>
    <row r="30" spans="1:7" ht="12.75">
      <c r="A30" s="65" t="s">
        <v>512</v>
      </c>
      <c r="B30" s="65" t="s">
        <v>513</v>
      </c>
      <c r="C30" s="65" t="s">
        <v>514</v>
      </c>
      <c r="D30" s="65" t="s">
        <v>515</v>
      </c>
      <c r="E30" s="65" t="s">
        <v>475</v>
      </c>
      <c r="F30" s="74">
        <v>21.83</v>
      </c>
      <c r="G30" s="65" t="s">
        <v>1728</v>
      </c>
    </row>
    <row r="31" spans="1:7" ht="12.75">
      <c r="A31" s="65" t="s">
        <v>814</v>
      </c>
      <c r="B31" s="65" t="s">
        <v>815</v>
      </c>
      <c r="C31" s="65" t="s">
        <v>816</v>
      </c>
      <c r="D31" s="65" t="s">
        <v>817</v>
      </c>
      <c r="E31" s="65" t="s">
        <v>1815</v>
      </c>
      <c r="F31" s="74">
        <v>7.92</v>
      </c>
      <c r="G31" s="65" t="s">
        <v>1728</v>
      </c>
    </row>
    <row r="32" spans="1:7" ht="12.75">
      <c r="A32" s="65" t="s">
        <v>1157</v>
      </c>
      <c r="B32" s="65" t="s">
        <v>1158</v>
      </c>
      <c r="C32" s="65" t="s">
        <v>989</v>
      </c>
      <c r="D32" s="65" t="s">
        <v>1159</v>
      </c>
      <c r="E32" s="65" t="s">
        <v>1815</v>
      </c>
      <c r="F32" s="74">
        <v>22.07</v>
      </c>
      <c r="G32" s="65" t="s">
        <v>1728</v>
      </c>
    </row>
    <row r="33" spans="1:7" ht="12.75">
      <c r="A33" s="65" t="s">
        <v>919</v>
      </c>
      <c r="B33" s="65" t="s">
        <v>920</v>
      </c>
      <c r="C33" s="65" t="s">
        <v>812</v>
      </c>
      <c r="D33" s="65" t="s">
        <v>921</v>
      </c>
      <c r="E33" s="65" t="s">
        <v>1815</v>
      </c>
      <c r="F33" s="74">
        <v>7.8</v>
      </c>
      <c r="G33" s="65" t="s">
        <v>1728</v>
      </c>
    </row>
    <row r="34" spans="1:7" ht="12.75">
      <c r="A34" s="65" t="s">
        <v>1244</v>
      </c>
      <c r="B34" s="65" t="s">
        <v>1245</v>
      </c>
      <c r="C34" s="65" t="s">
        <v>812</v>
      </c>
      <c r="D34" s="65" t="s">
        <v>1246</v>
      </c>
      <c r="E34" s="65" t="s">
        <v>1815</v>
      </c>
      <c r="F34" s="74">
        <v>7.37</v>
      </c>
      <c r="G34" s="65" t="s">
        <v>1728</v>
      </c>
    </row>
    <row r="35" spans="1:7" ht="12.75">
      <c r="A35" s="65" t="s">
        <v>1026</v>
      </c>
      <c r="B35" s="65" t="s">
        <v>1027</v>
      </c>
      <c r="C35" s="65" t="s">
        <v>812</v>
      </c>
      <c r="D35" s="65" t="s">
        <v>1028</v>
      </c>
      <c r="E35" s="65" t="s">
        <v>1815</v>
      </c>
      <c r="F35" s="74">
        <v>7.87</v>
      </c>
      <c r="G35" s="65" t="s">
        <v>1728</v>
      </c>
    </row>
    <row r="36" spans="1:7" ht="12.75">
      <c r="A36" s="65" t="s">
        <v>810</v>
      </c>
      <c r="B36" s="65" t="s">
        <v>811</v>
      </c>
      <c r="C36" s="65" t="s">
        <v>812</v>
      </c>
      <c r="D36" s="65" t="s">
        <v>813</v>
      </c>
      <c r="E36" s="65" t="s">
        <v>1815</v>
      </c>
      <c r="F36" s="74">
        <v>10.68</v>
      </c>
      <c r="G36" s="65" t="s">
        <v>1728</v>
      </c>
    </row>
    <row r="37" spans="1:7" ht="12.75">
      <c r="A37" s="65" t="s">
        <v>317</v>
      </c>
      <c r="B37" s="65" t="s">
        <v>318</v>
      </c>
      <c r="C37" s="65" t="s">
        <v>812</v>
      </c>
      <c r="D37" s="65" t="s">
        <v>319</v>
      </c>
      <c r="E37" s="65" t="s">
        <v>1815</v>
      </c>
      <c r="F37" s="74">
        <v>4.4</v>
      </c>
      <c r="G37" s="65" t="s">
        <v>1728</v>
      </c>
    </row>
    <row r="38" spans="1:7" ht="12.75">
      <c r="A38" s="65" t="s">
        <v>868</v>
      </c>
      <c r="B38" s="65" t="s">
        <v>869</v>
      </c>
      <c r="C38" s="65" t="s">
        <v>812</v>
      </c>
      <c r="D38" s="65" t="s">
        <v>870</v>
      </c>
      <c r="E38" s="65" t="s">
        <v>1815</v>
      </c>
      <c r="F38" s="74">
        <v>4.5</v>
      </c>
      <c r="G38" s="65" t="s">
        <v>1728</v>
      </c>
    </row>
    <row r="39" spans="1:7" ht="12.75">
      <c r="A39" s="65" t="s">
        <v>581</v>
      </c>
      <c r="B39" s="65" t="s">
        <v>582</v>
      </c>
      <c r="C39" s="65" t="s">
        <v>583</v>
      </c>
      <c r="D39" s="65" t="s">
        <v>584</v>
      </c>
      <c r="E39" s="65" t="s">
        <v>1815</v>
      </c>
      <c r="F39" s="74">
        <v>2.05</v>
      </c>
      <c r="G39" s="65" t="s">
        <v>1728</v>
      </c>
    </row>
    <row r="40" spans="1:7" ht="12.75">
      <c r="A40" s="65" t="s">
        <v>844</v>
      </c>
      <c r="B40" s="65" t="s">
        <v>845</v>
      </c>
      <c r="C40" s="65" t="s">
        <v>846</v>
      </c>
      <c r="D40" s="65" t="s">
        <v>847</v>
      </c>
      <c r="E40" s="65" t="s">
        <v>1815</v>
      </c>
      <c r="F40" s="74">
        <v>4.5</v>
      </c>
      <c r="G40" s="65" t="s">
        <v>1728</v>
      </c>
    </row>
    <row r="41" spans="1:7" ht="12.75">
      <c r="A41" s="65" t="s">
        <v>822</v>
      </c>
      <c r="B41" s="65" t="s">
        <v>823</v>
      </c>
      <c r="C41" s="65" t="s">
        <v>1784</v>
      </c>
      <c r="D41" s="65" t="s">
        <v>824</v>
      </c>
      <c r="E41" s="65" t="s">
        <v>1815</v>
      </c>
      <c r="F41" s="74">
        <v>8.7</v>
      </c>
      <c r="G41" s="65" t="s">
        <v>1728</v>
      </c>
    </row>
    <row r="42" spans="1:7" ht="12.75">
      <c r="A42" s="65" t="s">
        <v>1636</v>
      </c>
      <c r="B42" s="65" t="s">
        <v>1637</v>
      </c>
      <c r="C42" s="65" t="s">
        <v>1784</v>
      </c>
      <c r="D42" s="65" t="s">
        <v>1638</v>
      </c>
      <c r="E42" s="65" t="s">
        <v>1815</v>
      </c>
      <c r="F42" s="74">
        <v>1.17</v>
      </c>
      <c r="G42" s="65" t="s">
        <v>1728</v>
      </c>
    </row>
    <row r="43" spans="1:7" ht="12.75">
      <c r="A43" s="65" t="s">
        <v>899</v>
      </c>
      <c r="B43" s="65" t="s">
        <v>900</v>
      </c>
      <c r="C43" s="65" t="s">
        <v>1784</v>
      </c>
      <c r="D43" s="65" t="s">
        <v>901</v>
      </c>
      <c r="E43" s="65" t="s">
        <v>1815</v>
      </c>
      <c r="F43" s="74">
        <v>8.57</v>
      </c>
      <c r="G43" s="65" t="s">
        <v>1728</v>
      </c>
    </row>
    <row r="44" spans="1:7" ht="12.75">
      <c r="A44" s="65" t="s">
        <v>1176</v>
      </c>
      <c r="B44" s="65" t="s">
        <v>1177</v>
      </c>
      <c r="C44" s="65" t="s">
        <v>1784</v>
      </c>
      <c r="D44" s="65" t="s">
        <v>1178</v>
      </c>
      <c r="E44" s="65" t="s">
        <v>1815</v>
      </c>
      <c r="F44" s="74">
        <v>15.35</v>
      </c>
      <c r="G44" s="65" t="s">
        <v>1728</v>
      </c>
    </row>
    <row r="45" spans="1:7" ht="12.75">
      <c r="A45" s="65" t="s">
        <v>768</v>
      </c>
      <c r="B45" s="65" t="s">
        <v>769</v>
      </c>
      <c r="C45" s="65" t="s">
        <v>1784</v>
      </c>
      <c r="D45" s="65" t="s">
        <v>770</v>
      </c>
      <c r="E45" s="65" t="s">
        <v>1815</v>
      </c>
      <c r="F45" s="74">
        <v>139.59</v>
      </c>
      <c r="G45" s="65" t="s">
        <v>1728</v>
      </c>
    </row>
    <row r="46" spans="1:7" ht="12.75">
      <c r="A46" s="65" t="s">
        <v>779</v>
      </c>
      <c r="B46" s="65" t="s">
        <v>780</v>
      </c>
      <c r="C46" s="65" t="s">
        <v>781</v>
      </c>
      <c r="D46" s="65" t="s">
        <v>782</v>
      </c>
      <c r="E46" s="65" t="s">
        <v>1815</v>
      </c>
      <c r="F46" s="74">
        <v>24.83</v>
      </c>
      <c r="G46" s="65" t="s">
        <v>1728</v>
      </c>
    </row>
    <row r="47" spans="1:7" ht="12.75">
      <c r="A47" s="65" t="s">
        <v>1717</v>
      </c>
      <c r="B47" s="65" t="s">
        <v>1718</v>
      </c>
      <c r="C47" s="65" t="s">
        <v>665</v>
      </c>
      <c r="D47" s="65" t="s">
        <v>1005</v>
      </c>
      <c r="E47" s="65" t="s">
        <v>1815</v>
      </c>
      <c r="F47" s="74">
        <v>411.68</v>
      </c>
      <c r="G47" s="65" t="s">
        <v>1728</v>
      </c>
    </row>
    <row r="48" spans="1:7" ht="12.75">
      <c r="A48" s="65" t="s">
        <v>1816</v>
      </c>
      <c r="B48" s="65" t="s">
        <v>1817</v>
      </c>
      <c r="C48" s="65" t="s">
        <v>679</v>
      </c>
      <c r="D48" s="65" t="s">
        <v>680</v>
      </c>
      <c r="E48" s="65" t="s">
        <v>1818</v>
      </c>
      <c r="F48" s="74">
        <v>11.34</v>
      </c>
      <c r="G48" s="65" t="s">
        <v>1728</v>
      </c>
    </row>
    <row r="49" spans="1:7" ht="12.75">
      <c r="A49" s="65" t="s">
        <v>1169</v>
      </c>
      <c r="B49" s="65" t="s">
        <v>1170</v>
      </c>
      <c r="C49" s="65" t="s">
        <v>1171</v>
      </c>
      <c r="D49" s="65" t="s">
        <v>1172</v>
      </c>
      <c r="E49" s="65" t="s">
        <v>1815</v>
      </c>
      <c r="F49" s="74">
        <v>20.06</v>
      </c>
      <c r="G49" s="65" t="s">
        <v>1728</v>
      </c>
    </row>
    <row r="50" spans="1:7" ht="12.75">
      <c r="A50" s="65" t="s">
        <v>657</v>
      </c>
      <c r="B50" s="65" t="s">
        <v>658</v>
      </c>
      <c r="C50" s="65" t="s">
        <v>965</v>
      </c>
      <c r="D50" s="65" t="s">
        <v>659</v>
      </c>
      <c r="E50" s="65" t="s">
        <v>1815</v>
      </c>
      <c r="F50" s="74">
        <v>9.9</v>
      </c>
      <c r="G50" s="65" t="s">
        <v>1728</v>
      </c>
    </row>
    <row r="51" spans="1:7" ht="12.75">
      <c r="A51" s="65" t="s">
        <v>505</v>
      </c>
      <c r="B51" s="65" t="s">
        <v>506</v>
      </c>
      <c r="C51" s="65" t="s">
        <v>965</v>
      </c>
      <c r="D51" s="65" t="s">
        <v>507</v>
      </c>
      <c r="E51" s="65" t="s">
        <v>1815</v>
      </c>
      <c r="F51" s="74">
        <v>220.4</v>
      </c>
      <c r="G51" s="65" t="s">
        <v>1728</v>
      </c>
    </row>
    <row r="52" spans="1:7" ht="12.75">
      <c r="A52" s="65" t="s">
        <v>343</v>
      </c>
      <c r="B52" s="65" t="s">
        <v>344</v>
      </c>
      <c r="C52" s="65" t="s">
        <v>345</v>
      </c>
      <c r="D52" s="65" t="s">
        <v>346</v>
      </c>
      <c r="E52" s="65" t="s">
        <v>1815</v>
      </c>
      <c r="F52" s="74">
        <v>0.86</v>
      </c>
      <c r="G52" s="65" t="s">
        <v>1728</v>
      </c>
    </row>
    <row r="53" spans="1:7" ht="12.75">
      <c r="A53" s="65" t="s">
        <v>955</v>
      </c>
      <c r="B53" s="65" t="s">
        <v>956</v>
      </c>
      <c r="C53" s="65" t="s">
        <v>957</v>
      </c>
      <c r="D53" s="65" t="s">
        <v>958</v>
      </c>
      <c r="E53" s="65" t="s">
        <v>959</v>
      </c>
      <c r="F53" s="74">
        <v>1.59</v>
      </c>
      <c r="G53" s="65" t="s">
        <v>1728</v>
      </c>
    </row>
    <row r="54" spans="1:7" ht="12.75">
      <c r="A54" s="65" t="s">
        <v>987</v>
      </c>
      <c r="B54" s="65" t="s">
        <v>988</v>
      </c>
      <c r="C54" s="65" t="s">
        <v>989</v>
      </c>
      <c r="D54" s="65" t="s">
        <v>990</v>
      </c>
      <c r="E54" s="65" t="s">
        <v>1815</v>
      </c>
      <c r="F54" s="74">
        <v>144.66</v>
      </c>
      <c r="G54" s="65" t="s">
        <v>1728</v>
      </c>
    </row>
    <row r="55" spans="1:7" ht="12.75">
      <c r="A55" s="65" t="s">
        <v>1217</v>
      </c>
      <c r="B55" s="65" t="s">
        <v>1218</v>
      </c>
      <c r="C55" s="65" t="s">
        <v>1219</v>
      </c>
      <c r="D55" s="65" t="s">
        <v>1220</v>
      </c>
      <c r="E55" s="65" t="s">
        <v>1819</v>
      </c>
      <c r="F55" s="74">
        <v>1.01</v>
      </c>
      <c r="G55" s="65" t="s">
        <v>1728</v>
      </c>
    </row>
    <row r="56" spans="1:7" ht="12.75">
      <c r="A56" s="65" t="s">
        <v>427</v>
      </c>
      <c r="B56" s="65" t="s">
        <v>428</v>
      </c>
      <c r="C56" s="65" t="s">
        <v>877</v>
      </c>
      <c r="D56" s="65" t="s">
        <v>429</v>
      </c>
      <c r="E56" s="65" t="s">
        <v>1815</v>
      </c>
      <c r="F56" s="74">
        <v>0.37</v>
      </c>
      <c r="G56" s="65" t="s">
        <v>1728</v>
      </c>
    </row>
    <row r="57" spans="1:7" ht="12.75">
      <c r="A57" s="65" t="s">
        <v>970</v>
      </c>
      <c r="B57" s="65" t="s">
        <v>971</v>
      </c>
      <c r="C57" s="65" t="s">
        <v>877</v>
      </c>
      <c r="D57" s="65" t="s">
        <v>972</v>
      </c>
      <c r="E57" s="65" t="s">
        <v>1815</v>
      </c>
      <c r="F57" s="74">
        <v>1.45</v>
      </c>
      <c r="G57" s="65" t="s">
        <v>1728</v>
      </c>
    </row>
    <row r="58" spans="1:7" ht="12.75">
      <c r="A58" s="65" t="s">
        <v>1002</v>
      </c>
      <c r="B58" s="65" t="s">
        <v>1003</v>
      </c>
      <c r="C58" s="65" t="s">
        <v>877</v>
      </c>
      <c r="D58" s="65" t="s">
        <v>1004</v>
      </c>
      <c r="E58" s="65" t="s">
        <v>1815</v>
      </c>
      <c r="F58" s="74">
        <v>17.98</v>
      </c>
      <c r="G58" s="65" t="s">
        <v>1728</v>
      </c>
    </row>
    <row r="59" spans="1:7" ht="12.75">
      <c r="A59" s="65" t="s">
        <v>303</v>
      </c>
      <c r="B59" s="65" t="s">
        <v>304</v>
      </c>
      <c r="C59" s="65" t="s">
        <v>1760</v>
      </c>
      <c r="D59" s="65" t="s">
        <v>305</v>
      </c>
      <c r="E59" s="65" t="s">
        <v>1815</v>
      </c>
      <c r="F59" s="74">
        <v>0.06</v>
      </c>
      <c r="G59" s="65" t="s">
        <v>1728</v>
      </c>
    </row>
    <row r="60" spans="1:7" ht="12.75">
      <c r="A60" s="65" t="s">
        <v>1235</v>
      </c>
      <c r="B60" s="65" t="s">
        <v>1236</v>
      </c>
      <c r="C60" s="65" t="s">
        <v>1776</v>
      </c>
      <c r="D60" s="65" t="s">
        <v>1237</v>
      </c>
      <c r="E60" s="65" t="s">
        <v>1815</v>
      </c>
      <c r="F60" s="74">
        <v>750</v>
      </c>
      <c r="G60" s="65" t="s">
        <v>1728</v>
      </c>
    </row>
    <row r="61" spans="1:7" ht="12.75">
      <c r="A61" s="65" t="s">
        <v>495</v>
      </c>
      <c r="B61" s="65" t="s">
        <v>496</v>
      </c>
      <c r="C61" s="65" t="s">
        <v>1776</v>
      </c>
      <c r="D61" s="65" t="s">
        <v>497</v>
      </c>
      <c r="E61" s="65" t="s">
        <v>1815</v>
      </c>
      <c r="F61" s="74">
        <v>259.78</v>
      </c>
      <c r="G61" s="65" t="s">
        <v>1728</v>
      </c>
    </row>
    <row r="62" spans="1:7" ht="12.75">
      <c r="A62" s="65" t="s">
        <v>879</v>
      </c>
      <c r="B62" s="65" t="s">
        <v>880</v>
      </c>
      <c r="C62" s="65" t="s">
        <v>1776</v>
      </c>
      <c r="D62" s="65" t="s">
        <v>881</v>
      </c>
      <c r="E62" s="65" t="s">
        <v>1815</v>
      </c>
      <c r="F62" s="74">
        <v>22.75</v>
      </c>
      <c r="G62" s="65" t="s">
        <v>1728</v>
      </c>
    </row>
    <row r="63" spans="1:7" ht="12.75">
      <c r="A63" s="65" t="s">
        <v>1623</v>
      </c>
      <c r="B63" s="65" t="s">
        <v>1624</v>
      </c>
      <c r="C63" s="65" t="s">
        <v>1776</v>
      </c>
      <c r="D63" s="65" t="s">
        <v>1625</v>
      </c>
      <c r="E63" s="65" t="s">
        <v>1815</v>
      </c>
      <c r="F63" s="74">
        <v>828.48</v>
      </c>
      <c r="G63" s="65" t="s">
        <v>1728</v>
      </c>
    </row>
    <row r="64" spans="1:7" ht="12.75">
      <c r="A64" s="65" t="s">
        <v>555</v>
      </c>
      <c r="B64" s="65" t="s">
        <v>556</v>
      </c>
      <c r="C64" s="65" t="s">
        <v>1776</v>
      </c>
      <c r="D64" s="65" t="s">
        <v>557</v>
      </c>
      <c r="E64" s="65" t="s">
        <v>1815</v>
      </c>
      <c r="F64" s="74">
        <v>34</v>
      </c>
      <c r="G64" s="65" t="s">
        <v>1728</v>
      </c>
    </row>
    <row r="65" spans="1:7" ht="12.75">
      <c r="A65" s="65" t="s">
        <v>676</v>
      </c>
      <c r="B65" s="65" t="s">
        <v>677</v>
      </c>
      <c r="C65" s="65" t="s">
        <v>1776</v>
      </c>
      <c r="D65" s="65" t="s">
        <v>678</v>
      </c>
      <c r="E65" s="65" t="s">
        <v>1815</v>
      </c>
      <c r="F65" s="74">
        <v>223.22</v>
      </c>
      <c r="G65" s="65" t="s">
        <v>1728</v>
      </c>
    </row>
    <row r="66" spans="1:7" ht="12.75">
      <c r="A66" s="65" t="s">
        <v>539</v>
      </c>
      <c r="B66" s="65" t="s">
        <v>540</v>
      </c>
      <c r="C66" s="65" t="s">
        <v>1776</v>
      </c>
      <c r="D66" s="65" t="s">
        <v>541</v>
      </c>
      <c r="E66" s="65" t="s">
        <v>1815</v>
      </c>
      <c r="F66" s="74">
        <v>1.03</v>
      </c>
      <c r="G66" s="65" t="s">
        <v>1728</v>
      </c>
    </row>
    <row r="67" spans="1:7" ht="12.75">
      <c r="A67" s="65" t="s">
        <v>1774</v>
      </c>
      <c r="B67" s="65" t="s">
        <v>1775</v>
      </c>
      <c r="C67" s="65" t="s">
        <v>1776</v>
      </c>
      <c r="D67" s="65" t="s">
        <v>1777</v>
      </c>
      <c r="E67" s="65" t="s">
        <v>1815</v>
      </c>
      <c r="F67" s="74">
        <v>2025.52</v>
      </c>
      <c r="G67" s="65" t="s">
        <v>1728</v>
      </c>
    </row>
    <row r="68" spans="1:7" ht="12.75">
      <c r="A68" s="65" t="s">
        <v>621</v>
      </c>
      <c r="B68" s="65" t="s">
        <v>622</v>
      </c>
      <c r="C68" s="65" t="s">
        <v>623</v>
      </c>
      <c r="D68" s="65" t="s">
        <v>624</v>
      </c>
      <c r="E68" s="65" t="s">
        <v>1815</v>
      </c>
      <c r="F68" s="74">
        <v>27.55</v>
      </c>
      <c r="G68" s="65" t="s">
        <v>1728</v>
      </c>
    </row>
    <row r="69" spans="1:7" ht="12.75">
      <c r="A69" s="65" t="s">
        <v>574</v>
      </c>
      <c r="B69" s="65" t="s">
        <v>575</v>
      </c>
      <c r="C69" s="65" t="s">
        <v>691</v>
      </c>
      <c r="D69" s="65" t="s">
        <v>576</v>
      </c>
      <c r="E69" s="65" t="s">
        <v>1815</v>
      </c>
      <c r="F69" s="74">
        <v>19.8</v>
      </c>
      <c r="G69" s="65" t="s">
        <v>1728</v>
      </c>
    </row>
    <row r="70" spans="1:7" ht="12.75">
      <c r="A70" s="65" t="s">
        <v>660</v>
      </c>
      <c r="B70" s="65" t="s">
        <v>661</v>
      </c>
      <c r="C70" s="65" t="s">
        <v>691</v>
      </c>
      <c r="D70" s="65" t="s">
        <v>662</v>
      </c>
      <c r="E70" s="65" t="s">
        <v>1815</v>
      </c>
      <c r="F70" s="74">
        <v>6.3</v>
      </c>
      <c r="G70" s="65" t="s">
        <v>1728</v>
      </c>
    </row>
    <row r="71" spans="1:7" ht="12.75">
      <c r="A71" s="65" t="s">
        <v>689</v>
      </c>
      <c r="B71" s="65" t="s">
        <v>690</v>
      </c>
      <c r="C71" s="65" t="s">
        <v>691</v>
      </c>
      <c r="D71" s="65" t="s">
        <v>692</v>
      </c>
      <c r="E71" s="65" t="s">
        <v>1815</v>
      </c>
      <c r="F71" s="74">
        <v>6.3</v>
      </c>
      <c r="G71" s="65" t="s">
        <v>1728</v>
      </c>
    </row>
    <row r="72" spans="1:7" ht="12.75">
      <c r="A72" s="65" t="s">
        <v>871</v>
      </c>
      <c r="B72" s="65" t="s">
        <v>872</v>
      </c>
      <c r="C72" s="65" t="s">
        <v>873</v>
      </c>
      <c r="D72" s="65" t="s">
        <v>874</v>
      </c>
      <c r="E72" s="65" t="s">
        <v>1815</v>
      </c>
      <c r="F72" s="74">
        <v>14.55</v>
      </c>
      <c r="G72" s="65" t="s">
        <v>1728</v>
      </c>
    </row>
    <row r="73" spans="1:7" ht="12.75">
      <c r="A73" s="65" t="s">
        <v>906</v>
      </c>
      <c r="B73" s="65" t="s">
        <v>907</v>
      </c>
      <c r="C73" s="65" t="s">
        <v>873</v>
      </c>
      <c r="D73" s="65" t="s">
        <v>908</v>
      </c>
      <c r="E73" s="65" t="s">
        <v>1815</v>
      </c>
      <c r="F73" s="74">
        <v>103.18</v>
      </c>
      <c r="G73" s="65" t="s">
        <v>1728</v>
      </c>
    </row>
    <row r="74" spans="1:7" ht="12.75">
      <c r="A74" s="65" t="s">
        <v>309</v>
      </c>
      <c r="B74" s="65" t="s">
        <v>310</v>
      </c>
      <c r="C74" s="65" t="s">
        <v>311</v>
      </c>
      <c r="D74" s="65" t="s">
        <v>312</v>
      </c>
      <c r="E74" s="65" t="s">
        <v>1815</v>
      </c>
      <c r="F74" s="74">
        <v>11.93</v>
      </c>
      <c r="G74" s="65" t="s">
        <v>1728</v>
      </c>
    </row>
    <row r="75" spans="1:7" ht="12.75">
      <c r="A75" s="65" t="s">
        <v>336</v>
      </c>
      <c r="B75" s="65" t="s">
        <v>337</v>
      </c>
      <c r="C75" s="65" t="s">
        <v>338</v>
      </c>
      <c r="D75" s="65" t="s">
        <v>339</v>
      </c>
      <c r="E75" s="65" t="s">
        <v>1815</v>
      </c>
      <c r="F75" s="74">
        <v>4.25</v>
      </c>
      <c r="G75" s="65" t="s">
        <v>1728</v>
      </c>
    </row>
    <row r="76" spans="1:7" ht="12.75">
      <c r="A76" s="65" t="s">
        <v>588</v>
      </c>
      <c r="B76" s="65" t="s">
        <v>589</v>
      </c>
      <c r="C76" s="65" t="s">
        <v>590</v>
      </c>
      <c r="D76" s="65" t="s">
        <v>591</v>
      </c>
      <c r="E76" s="65" t="s">
        <v>1815</v>
      </c>
      <c r="F76" s="74">
        <v>32.2</v>
      </c>
      <c r="G76" s="65" t="s">
        <v>1728</v>
      </c>
    </row>
    <row r="77" spans="1:7" ht="12.75">
      <c r="A77" s="65" t="s">
        <v>646</v>
      </c>
      <c r="B77" s="65" t="s">
        <v>647</v>
      </c>
      <c r="C77" s="65" t="s">
        <v>648</v>
      </c>
      <c r="D77" s="65" t="s">
        <v>649</v>
      </c>
      <c r="E77" s="65" t="s">
        <v>1815</v>
      </c>
      <c r="F77" s="74">
        <v>31.79</v>
      </c>
      <c r="G77" s="65" t="s">
        <v>1728</v>
      </c>
    </row>
    <row r="78" spans="1:7" ht="12.75">
      <c r="A78" s="65" t="s">
        <v>948</v>
      </c>
      <c r="B78" s="65" t="s">
        <v>949</v>
      </c>
      <c r="C78" s="65" t="s">
        <v>1772</v>
      </c>
      <c r="D78" s="65" t="s">
        <v>950</v>
      </c>
      <c r="E78" s="65" t="s">
        <v>1815</v>
      </c>
      <c r="F78" s="74">
        <v>7.02</v>
      </c>
      <c r="G78" s="65" t="s">
        <v>1728</v>
      </c>
    </row>
    <row r="79" spans="1:7" ht="12.75">
      <c r="A79" s="65" t="s">
        <v>933</v>
      </c>
      <c r="B79" s="65" t="s">
        <v>934</v>
      </c>
      <c r="C79" s="65" t="s">
        <v>1764</v>
      </c>
      <c r="D79" s="65" t="s">
        <v>935</v>
      </c>
      <c r="E79" s="65" t="s">
        <v>1815</v>
      </c>
      <c r="F79" s="74">
        <v>21.88</v>
      </c>
      <c r="G79" s="65" t="s">
        <v>1728</v>
      </c>
    </row>
    <row r="80" spans="1:7" ht="12.75">
      <c r="A80" s="65" t="s">
        <v>1762</v>
      </c>
      <c r="B80" s="65" t="s">
        <v>1763</v>
      </c>
      <c r="C80" s="65" t="s">
        <v>1764</v>
      </c>
      <c r="D80" s="65" t="s">
        <v>1765</v>
      </c>
      <c r="E80" s="65" t="s">
        <v>1815</v>
      </c>
      <c r="F80" s="74">
        <v>12.17</v>
      </c>
      <c r="G80" s="65" t="s">
        <v>1728</v>
      </c>
    </row>
    <row r="81" spans="1:7" ht="12.75">
      <c r="A81" s="65" t="s">
        <v>531</v>
      </c>
      <c r="B81" s="65" t="s">
        <v>532</v>
      </c>
      <c r="C81" s="65" t="s">
        <v>533</v>
      </c>
      <c r="D81" s="65" t="s">
        <v>534</v>
      </c>
      <c r="E81" s="65" t="s">
        <v>1815</v>
      </c>
      <c r="F81" s="74">
        <v>8.3</v>
      </c>
      <c r="G81" s="65" t="s">
        <v>1728</v>
      </c>
    </row>
    <row r="82" spans="1:7" ht="12.75">
      <c r="A82" s="65" t="s">
        <v>447</v>
      </c>
      <c r="B82" s="65" t="s">
        <v>448</v>
      </c>
      <c r="C82" s="65" t="s">
        <v>1743</v>
      </c>
      <c r="D82" s="65" t="s">
        <v>449</v>
      </c>
      <c r="E82" s="65" t="s">
        <v>474</v>
      </c>
      <c r="F82" s="74">
        <v>2.48</v>
      </c>
      <c r="G82" s="65" t="s">
        <v>1728</v>
      </c>
    </row>
    <row r="83" spans="1:7" ht="12.75">
      <c r="A83" s="65" t="s">
        <v>353</v>
      </c>
      <c r="B83" s="65" t="s">
        <v>354</v>
      </c>
      <c r="C83" s="65" t="s">
        <v>1743</v>
      </c>
      <c r="D83" s="65" t="s">
        <v>355</v>
      </c>
      <c r="E83" s="65" t="s">
        <v>474</v>
      </c>
      <c r="F83" s="74">
        <v>3.81</v>
      </c>
      <c r="G83" s="65" t="s">
        <v>1728</v>
      </c>
    </row>
    <row r="84" spans="1:7" ht="12.75">
      <c r="A84" s="65" t="s">
        <v>638</v>
      </c>
      <c r="B84" s="65" t="s">
        <v>639</v>
      </c>
      <c r="C84" s="65" t="s">
        <v>1743</v>
      </c>
      <c r="D84" s="65" t="s">
        <v>640</v>
      </c>
      <c r="E84" s="65" t="s">
        <v>474</v>
      </c>
      <c r="F84" s="74">
        <v>5.41</v>
      </c>
      <c r="G84" s="65" t="s">
        <v>1728</v>
      </c>
    </row>
    <row r="85" spans="1:7" ht="12.75">
      <c r="A85" s="65" t="s">
        <v>472</v>
      </c>
      <c r="B85" s="65" t="s">
        <v>1612</v>
      </c>
      <c r="C85" s="65" t="s">
        <v>1743</v>
      </c>
      <c r="D85" s="65" t="s">
        <v>1613</v>
      </c>
      <c r="E85" s="65" t="s">
        <v>474</v>
      </c>
      <c r="F85" s="74">
        <v>15.58</v>
      </c>
      <c r="G85" s="65" t="s">
        <v>1728</v>
      </c>
    </row>
    <row r="86" spans="1:7" ht="12.75">
      <c r="A86" s="65" t="s">
        <v>1741</v>
      </c>
      <c r="B86" s="65" t="s">
        <v>1742</v>
      </c>
      <c r="C86" s="65" t="s">
        <v>1743</v>
      </c>
      <c r="D86" s="65" t="s">
        <v>1744</v>
      </c>
      <c r="E86" s="65" t="s">
        <v>474</v>
      </c>
      <c r="F86" s="74">
        <v>3.66</v>
      </c>
      <c r="G86" s="65" t="s">
        <v>1728</v>
      </c>
    </row>
    <row r="87" spans="1:7" ht="12.75">
      <c r="A87" s="65" t="s">
        <v>520</v>
      </c>
      <c r="B87" s="65" t="s">
        <v>521</v>
      </c>
      <c r="C87" s="65" t="s">
        <v>1743</v>
      </c>
      <c r="D87" s="65" t="s">
        <v>522</v>
      </c>
      <c r="E87" s="65" t="s">
        <v>474</v>
      </c>
      <c r="F87" s="74">
        <v>9.39</v>
      </c>
      <c r="G87" s="65" t="s">
        <v>1728</v>
      </c>
    </row>
    <row r="88" spans="1:7" ht="12.75">
      <c r="A88" s="65" t="s">
        <v>399</v>
      </c>
      <c r="B88" s="65" t="s">
        <v>400</v>
      </c>
      <c r="C88" s="65" t="s">
        <v>1735</v>
      </c>
      <c r="D88" s="65" t="s">
        <v>401</v>
      </c>
      <c r="E88" s="65" t="s">
        <v>1815</v>
      </c>
      <c r="F88" s="74">
        <v>40.31</v>
      </c>
      <c r="G88" s="65" t="s">
        <v>1728</v>
      </c>
    </row>
    <row r="89" spans="1:7" ht="12.75">
      <c r="A89" s="65" t="s">
        <v>764</v>
      </c>
      <c r="B89" s="65" t="s">
        <v>765</v>
      </c>
      <c r="C89" s="65" t="s">
        <v>766</v>
      </c>
      <c r="D89" s="65" t="s">
        <v>767</v>
      </c>
      <c r="E89" s="65" t="s">
        <v>474</v>
      </c>
      <c r="F89" s="74">
        <v>15.68</v>
      </c>
      <c r="G89" s="65" t="s">
        <v>1728</v>
      </c>
    </row>
    <row r="90" spans="1:7" ht="12.75">
      <c r="A90" s="65" t="s">
        <v>1019</v>
      </c>
      <c r="B90" s="65" t="s">
        <v>1020</v>
      </c>
      <c r="C90" s="65" t="s">
        <v>1021</v>
      </c>
      <c r="D90" s="65" t="s">
        <v>1022</v>
      </c>
      <c r="E90" s="65" t="s">
        <v>474</v>
      </c>
      <c r="F90" s="74">
        <v>26.8</v>
      </c>
      <c r="G90" s="65" t="s">
        <v>1728</v>
      </c>
    </row>
    <row r="91" spans="1:7" ht="12.75">
      <c r="A91" s="65" t="s">
        <v>825</v>
      </c>
      <c r="B91" s="65" t="s">
        <v>826</v>
      </c>
      <c r="C91" s="65" t="s">
        <v>827</v>
      </c>
      <c r="D91" s="65" t="s">
        <v>828</v>
      </c>
      <c r="E91" s="65" t="s">
        <v>1815</v>
      </c>
      <c r="F91" s="74">
        <v>17.19</v>
      </c>
      <c r="G91" s="65" t="s">
        <v>1728</v>
      </c>
    </row>
    <row r="92" spans="1:7" ht="12.75">
      <c r="A92" s="65" t="s">
        <v>393</v>
      </c>
      <c r="B92" s="65" t="s">
        <v>394</v>
      </c>
      <c r="C92" s="65" t="s">
        <v>827</v>
      </c>
      <c r="D92" s="65" t="s">
        <v>395</v>
      </c>
      <c r="E92" s="65" t="s">
        <v>1815</v>
      </c>
      <c r="F92" s="74">
        <v>2.42</v>
      </c>
      <c r="G92" s="65" t="s">
        <v>1728</v>
      </c>
    </row>
    <row r="93" spans="1:7" ht="12.75">
      <c r="A93" s="65" t="s">
        <v>1150</v>
      </c>
      <c r="B93" s="65" t="s">
        <v>1151</v>
      </c>
      <c r="C93" s="65" t="s">
        <v>1784</v>
      </c>
      <c r="D93" s="65" t="s">
        <v>1152</v>
      </c>
      <c r="E93" s="65" t="s">
        <v>1815</v>
      </c>
      <c r="F93" s="74">
        <v>1125.19</v>
      </c>
      <c r="G93" s="65" t="s">
        <v>1728</v>
      </c>
    </row>
    <row r="94" spans="1:7" ht="12.75">
      <c r="A94" s="65" t="s">
        <v>625</v>
      </c>
      <c r="B94" s="65" t="s">
        <v>626</v>
      </c>
      <c r="C94" s="65" t="s">
        <v>1784</v>
      </c>
      <c r="D94" s="65" t="s">
        <v>627</v>
      </c>
      <c r="E94" s="65" t="s">
        <v>1815</v>
      </c>
      <c r="F94" s="74">
        <v>421.02</v>
      </c>
      <c r="G94" s="65" t="s">
        <v>1728</v>
      </c>
    </row>
    <row r="95" spans="1:7" ht="12.75">
      <c r="A95" s="65" t="s">
        <v>565</v>
      </c>
      <c r="B95" s="65" t="s">
        <v>566</v>
      </c>
      <c r="C95" s="65" t="s">
        <v>1784</v>
      </c>
      <c r="D95" s="65" t="s">
        <v>567</v>
      </c>
      <c r="E95" s="65" t="s">
        <v>1815</v>
      </c>
      <c r="F95" s="74">
        <v>107.18</v>
      </c>
      <c r="G95" s="65" t="s">
        <v>1728</v>
      </c>
    </row>
    <row r="96" spans="1:7" ht="12.75">
      <c r="A96" s="65" t="s">
        <v>1813</v>
      </c>
      <c r="B96" s="65" t="s">
        <v>1814</v>
      </c>
      <c r="C96" s="65" t="s">
        <v>385</v>
      </c>
      <c r="D96" s="65" t="s">
        <v>386</v>
      </c>
      <c r="E96" s="65" t="s">
        <v>1815</v>
      </c>
      <c r="F96" s="74">
        <v>9.75</v>
      </c>
      <c r="G96" s="65" t="s">
        <v>1728</v>
      </c>
    </row>
    <row r="97" spans="1:7" ht="12.75">
      <c r="A97" s="65" t="s">
        <v>1629</v>
      </c>
      <c r="B97" s="65" t="s">
        <v>1630</v>
      </c>
      <c r="C97" s="65" t="s">
        <v>1631</v>
      </c>
      <c r="D97" s="65" t="s">
        <v>1632</v>
      </c>
      <c r="E97" s="65" t="s">
        <v>1715</v>
      </c>
      <c r="F97" s="74">
        <v>42</v>
      </c>
      <c r="G97" s="65" t="s">
        <v>1728</v>
      </c>
    </row>
    <row r="98" spans="1:7" ht="12.75">
      <c r="A98" s="65" t="s">
        <v>617</v>
      </c>
      <c r="B98" s="65" t="s">
        <v>618</v>
      </c>
      <c r="C98" s="65" t="s">
        <v>619</v>
      </c>
      <c r="D98" s="65" t="s">
        <v>620</v>
      </c>
      <c r="E98" s="65" t="s">
        <v>1815</v>
      </c>
      <c r="F98" s="74">
        <v>222.69</v>
      </c>
      <c r="G98" s="65" t="s">
        <v>1728</v>
      </c>
    </row>
    <row r="99" spans="1:7" ht="12.75">
      <c r="A99" s="65" t="s">
        <v>976</v>
      </c>
      <c r="B99" s="65" t="s">
        <v>977</v>
      </c>
      <c r="C99" s="65" t="s">
        <v>978</v>
      </c>
      <c r="D99" s="65" t="s">
        <v>979</v>
      </c>
      <c r="E99" s="65" t="s">
        <v>932</v>
      </c>
      <c r="F99" s="74">
        <v>21.25</v>
      </c>
      <c r="G99" s="65" t="s">
        <v>1728</v>
      </c>
    </row>
    <row r="100" spans="1:7" ht="12.75">
      <c r="A100" s="65" t="s">
        <v>806</v>
      </c>
      <c r="B100" s="65" t="s">
        <v>807</v>
      </c>
      <c r="C100" s="65" t="s">
        <v>808</v>
      </c>
      <c r="D100" s="65" t="s">
        <v>809</v>
      </c>
      <c r="E100" s="65" t="s">
        <v>1815</v>
      </c>
      <c r="F100" s="74">
        <v>287.31</v>
      </c>
      <c r="G100" s="65" t="s">
        <v>1728</v>
      </c>
    </row>
    <row r="101" spans="1:7" ht="12.75">
      <c r="A101" s="65" t="s">
        <v>450</v>
      </c>
      <c r="B101" s="65" t="s">
        <v>451</v>
      </c>
      <c r="C101" s="65" t="s">
        <v>452</v>
      </c>
      <c r="D101" s="65" t="s">
        <v>453</v>
      </c>
      <c r="E101" s="65" t="s">
        <v>1815</v>
      </c>
      <c r="F101" s="74">
        <v>95.26</v>
      </c>
      <c r="G101" s="65" t="s">
        <v>1728</v>
      </c>
    </row>
    <row r="102" spans="1:7" ht="12.75">
      <c r="A102" s="65" t="s">
        <v>1782</v>
      </c>
      <c r="B102" s="65" t="s">
        <v>1783</v>
      </c>
      <c r="C102" s="65" t="s">
        <v>1784</v>
      </c>
      <c r="D102" s="65" t="s">
        <v>1785</v>
      </c>
      <c r="E102" s="65" t="s">
        <v>1815</v>
      </c>
      <c r="F102" s="74">
        <v>60.33</v>
      </c>
      <c r="G102" s="65" t="s">
        <v>1728</v>
      </c>
    </row>
    <row r="103" spans="1:7" ht="12.75">
      <c r="A103" s="65" t="s">
        <v>1620</v>
      </c>
      <c r="B103" s="65" t="s">
        <v>1621</v>
      </c>
      <c r="C103" s="65" t="s">
        <v>965</v>
      </c>
      <c r="D103" s="65" t="s">
        <v>1622</v>
      </c>
      <c r="E103" s="65" t="s">
        <v>1815</v>
      </c>
      <c r="F103" s="74">
        <v>13.31</v>
      </c>
      <c r="G103" s="65" t="s">
        <v>1728</v>
      </c>
    </row>
    <row r="104" spans="1:7" ht="12.75">
      <c r="A104" s="65" t="s">
        <v>1617</v>
      </c>
      <c r="B104" s="65" t="s">
        <v>1618</v>
      </c>
      <c r="C104" s="65" t="s">
        <v>965</v>
      </c>
      <c r="D104" s="65" t="s">
        <v>1619</v>
      </c>
      <c r="E104" s="65" t="s">
        <v>1815</v>
      </c>
      <c r="F104" s="74">
        <v>4.63</v>
      </c>
      <c r="G104" s="65" t="s">
        <v>1728</v>
      </c>
    </row>
    <row r="105" spans="1:7" ht="12.75">
      <c r="A105" s="65" t="s">
        <v>963</v>
      </c>
      <c r="B105" s="65" t="s">
        <v>964</v>
      </c>
      <c r="C105" s="65" t="s">
        <v>965</v>
      </c>
      <c r="D105" s="65" t="s">
        <v>966</v>
      </c>
      <c r="E105" s="65" t="s">
        <v>1815</v>
      </c>
      <c r="F105" s="74">
        <v>7.28</v>
      </c>
      <c r="G105" s="65" t="s">
        <v>1728</v>
      </c>
    </row>
    <row r="106" spans="1:7" ht="12.75">
      <c r="A106" s="65" t="s">
        <v>405</v>
      </c>
      <c r="B106" s="65" t="s">
        <v>406</v>
      </c>
      <c r="C106" s="65" t="s">
        <v>965</v>
      </c>
      <c r="D106" s="65" t="s">
        <v>407</v>
      </c>
      <c r="E106" s="65" t="s">
        <v>1815</v>
      </c>
      <c r="F106" s="74">
        <v>3.86</v>
      </c>
      <c r="G106" s="65" t="s">
        <v>1728</v>
      </c>
    </row>
    <row r="107" spans="1:7" ht="12.75">
      <c r="A107" s="65" t="s">
        <v>1247</v>
      </c>
      <c r="B107" s="65" t="s">
        <v>1248</v>
      </c>
      <c r="C107" s="65" t="s">
        <v>965</v>
      </c>
      <c r="D107" s="65" t="s">
        <v>1249</v>
      </c>
      <c r="E107" s="65" t="s">
        <v>1815</v>
      </c>
      <c r="F107" s="74">
        <v>2.85</v>
      </c>
      <c r="G107" s="65" t="s">
        <v>1728</v>
      </c>
    </row>
    <row r="108" spans="1:7" ht="12.75">
      <c r="A108" s="65" t="s">
        <v>613</v>
      </c>
      <c r="B108" s="65" t="s">
        <v>614</v>
      </c>
      <c r="C108" s="65" t="s">
        <v>615</v>
      </c>
      <c r="D108" s="65" t="s">
        <v>616</v>
      </c>
      <c r="E108" s="65" t="s">
        <v>1815</v>
      </c>
      <c r="F108" s="74">
        <v>0.94</v>
      </c>
      <c r="G108" s="65" t="s">
        <v>1728</v>
      </c>
    </row>
    <row r="109" spans="1:7" ht="12.75">
      <c r="A109" s="65" t="s">
        <v>818</v>
      </c>
      <c r="B109" s="65" t="s">
        <v>819</v>
      </c>
      <c r="C109" s="65" t="s">
        <v>820</v>
      </c>
      <c r="D109" s="65" t="s">
        <v>821</v>
      </c>
      <c r="E109" s="65" t="s">
        <v>1815</v>
      </c>
      <c r="F109" s="74">
        <v>3.85</v>
      </c>
      <c r="G109" s="65" t="s">
        <v>1728</v>
      </c>
    </row>
    <row r="110" spans="1:7" ht="12.75">
      <c r="A110" s="65" t="s">
        <v>571</v>
      </c>
      <c r="B110" s="65" t="s">
        <v>572</v>
      </c>
      <c r="C110" s="65" t="s">
        <v>669</v>
      </c>
      <c r="D110" s="65" t="s">
        <v>573</v>
      </c>
      <c r="E110" s="65" t="s">
        <v>1815</v>
      </c>
      <c r="F110" s="74">
        <v>210</v>
      </c>
      <c r="G110" s="65" t="s">
        <v>1728</v>
      </c>
    </row>
    <row r="111" spans="1:7" ht="12.75">
      <c r="A111" s="65" t="s">
        <v>1724</v>
      </c>
      <c r="B111" s="65" t="s">
        <v>1725</v>
      </c>
      <c r="C111" s="65" t="s">
        <v>1726</v>
      </c>
      <c r="D111" s="65" t="s">
        <v>1727</v>
      </c>
      <c r="E111" s="65" t="s">
        <v>1815</v>
      </c>
      <c r="F111" s="74">
        <v>31.45</v>
      </c>
      <c r="G111" s="65" t="s">
        <v>1728</v>
      </c>
    </row>
    <row r="112" spans="1:7" ht="12.75">
      <c r="A112" s="65" t="s">
        <v>364</v>
      </c>
      <c r="B112" s="65" t="s">
        <v>365</v>
      </c>
      <c r="C112" s="65" t="s">
        <v>366</v>
      </c>
      <c r="D112" s="65" t="s">
        <v>367</v>
      </c>
      <c r="E112" s="65" t="s">
        <v>1815</v>
      </c>
      <c r="F112" s="74">
        <v>29.32</v>
      </c>
      <c r="G112" s="65" t="s">
        <v>1728</v>
      </c>
    </row>
    <row r="113" spans="1:7" ht="12.75">
      <c r="A113" s="65" t="s">
        <v>609</v>
      </c>
      <c r="B113" s="65" t="s">
        <v>610</v>
      </c>
      <c r="C113" s="65" t="s">
        <v>611</v>
      </c>
      <c r="D113" s="65" t="s">
        <v>612</v>
      </c>
      <c r="E113" s="65" t="s">
        <v>1815</v>
      </c>
      <c r="F113" s="74">
        <v>19.45</v>
      </c>
      <c r="G113" s="65" t="s">
        <v>1728</v>
      </c>
    </row>
    <row r="114" spans="1:7" ht="12.75">
      <c r="A114" s="65" t="s">
        <v>634</v>
      </c>
      <c r="B114" s="65" t="s">
        <v>635</v>
      </c>
      <c r="C114" s="65" t="s">
        <v>636</v>
      </c>
      <c r="D114" s="65" t="s">
        <v>637</v>
      </c>
      <c r="E114" s="65" t="s">
        <v>1815</v>
      </c>
      <c r="F114" s="74">
        <v>3.65</v>
      </c>
      <c r="G114" s="65" t="s">
        <v>1728</v>
      </c>
    </row>
    <row r="115" spans="1:7" ht="12.75">
      <c r="A115" s="65" t="s">
        <v>1163</v>
      </c>
      <c r="B115" s="65" t="s">
        <v>1164</v>
      </c>
      <c r="C115" s="65" t="s">
        <v>636</v>
      </c>
      <c r="D115" s="65" t="s">
        <v>1165</v>
      </c>
      <c r="E115" s="65" t="s">
        <v>1815</v>
      </c>
      <c r="F115" s="74">
        <v>22.3</v>
      </c>
      <c r="G115" s="65" t="s">
        <v>1728</v>
      </c>
    </row>
    <row r="116" spans="1:7" ht="12.75">
      <c r="A116" s="65" t="s">
        <v>860</v>
      </c>
      <c r="B116" s="65" t="s">
        <v>861</v>
      </c>
      <c r="C116" s="65" t="s">
        <v>862</v>
      </c>
      <c r="D116" s="65" t="s">
        <v>863</v>
      </c>
      <c r="E116" s="65" t="s">
        <v>1815</v>
      </c>
      <c r="F116" s="74">
        <v>11.38</v>
      </c>
      <c r="G116" s="65" t="s">
        <v>1728</v>
      </c>
    </row>
    <row r="117" spans="1:7" ht="12.75">
      <c r="A117" s="65" t="s">
        <v>775</v>
      </c>
      <c r="B117" s="65" t="s">
        <v>776</v>
      </c>
      <c r="C117" s="65" t="s">
        <v>777</v>
      </c>
      <c r="D117" s="65" t="s">
        <v>778</v>
      </c>
      <c r="E117" s="65" t="s">
        <v>1819</v>
      </c>
      <c r="F117" s="74">
        <v>2.52</v>
      </c>
      <c r="G117" s="65" t="s">
        <v>1728</v>
      </c>
    </row>
    <row r="118" spans="1:7" ht="12.75">
      <c r="A118" s="65" t="s">
        <v>1228</v>
      </c>
      <c r="B118" s="65" t="s">
        <v>1229</v>
      </c>
      <c r="C118" s="65" t="s">
        <v>777</v>
      </c>
      <c r="D118" s="65" t="s">
        <v>1230</v>
      </c>
      <c r="E118" s="65" t="s">
        <v>1819</v>
      </c>
      <c r="F118" s="74">
        <v>0.08</v>
      </c>
      <c r="G118" s="65" t="s">
        <v>1728</v>
      </c>
    </row>
    <row r="119" spans="1:7" ht="12.75">
      <c r="A119" s="65" t="s">
        <v>1016</v>
      </c>
      <c r="B119" s="65" t="s">
        <v>1017</v>
      </c>
      <c r="C119" s="65" t="s">
        <v>777</v>
      </c>
      <c r="D119" s="65" t="s">
        <v>1018</v>
      </c>
      <c r="E119" s="65" t="s">
        <v>1819</v>
      </c>
      <c r="F119" s="74">
        <v>0.36</v>
      </c>
      <c r="G119" s="65" t="s">
        <v>1728</v>
      </c>
    </row>
    <row r="120" spans="1:7" ht="12.75">
      <c r="A120" s="65" t="s">
        <v>545</v>
      </c>
      <c r="B120" s="65" t="s">
        <v>546</v>
      </c>
      <c r="C120" s="65" t="s">
        <v>777</v>
      </c>
      <c r="D120" s="65" t="s">
        <v>547</v>
      </c>
      <c r="E120" s="65" t="s">
        <v>1819</v>
      </c>
      <c r="F120" s="74">
        <v>1.51</v>
      </c>
      <c r="G120" s="65" t="s">
        <v>1728</v>
      </c>
    </row>
    <row r="121" spans="1:7" ht="12.75">
      <c r="A121" s="65" t="s">
        <v>799</v>
      </c>
      <c r="B121" s="65" t="s">
        <v>800</v>
      </c>
      <c r="C121" s="65" t="s">
        <v>801</v>
      </c>
      <c r="D121" s="65" t="s">
        <v>802</v>
      </c>
      <c r="E121" s="65" t="s">
        <v>1815</v>
      </c>
      <c r="F121" s="74">
        <v>2.24</v>
      </c>
      <c r="G121" s="65" t="s">
        <v>1728</v>
      </c>
    </row>
    <row r="122" spans="1:7" ht="12.75">
      <c r="A122" s="65" t="s">
        <v>875</v>
      </c>
      <c r="B122" s="65" t="s">
        <v>876</v>
      </c>
      <c r="C122" s="65" t="s">
        <v>877</v>
      </c>
      <c r="D122" s="65" t="s">
        <v>878</v>
      </c>
      <c r="E122" s="65" t="s">
        <v>1815</v>
      </c>
      <c r="F122" s="74">
        <v>0.52</v>
      </c>
      <c r="G122" s="65" t="s">
        <v>1728</v>
      </c>
    </row>
    <row r="123" spans="1:7" ht="12.75">
      <c r="A123" s="65" t="s">
        <v>1009</v>
      </c>
      <c r="B123" s="65" t="s">
        <v>1010</v>
      </c>
      <c r="C123" s="65" t="s">
        <v>997</v>
      </c>
      <c r="D123" s="65" t="s">
        <v>1011</v>
      </c>
      <c r="E123" s="65" t="s">
        <v>1815</v>
      </c>
      <c r="F123" s="74">
        <v>15.23</v>
      </c>
      <c r="G123" s="65" t="s">
        <v>1728</v>
      </c>
    </row>
    <row r="124" spans="1:7" ht="12.75">
      <c r="A124" s="65" t="s">
        <v>995</v>
      </c>
      <c r="B124" s="65" t="s">
        <v>996</v>
      </c>
      <c r="C124" s="65" t="s">
        <v>997</v>
      </c>
      <c r="D124" s="65" t="s">
        <v>998</v>
      </c>
      <c r="E124" s="65" t="s">
        <v>1815</v>
      </c>
      <c r="F124" s="74">
        <v>0</v>
      </c>
      <c r="G124" s="65" t="s">
        <v>1728</v>
      </c>
    </row>
    <row r="125" spans="1:7" ht="12.75">
      <c r="A125" s="65" t="s">
        <v>568</v>
      </c>
      <c r="B125" s="65" t="s">
        <v>569</v>
      </c>
      <c r="C125" s="65" t="s">
        <v>997</v>
      </c>
      <c r="D125" s="65" t="s">
        <v>570</v>
      </c>
      <c r="E125" s="65" t="s">
        <v>1815</v>
      </c>
      <c r="F125" s="74">
        <v>213.75</v>
      </c>
      <c r="G125" s="65" t="s">
        <v>1728</v>
      </c>
    </row>
    <row r="126" spans="1:7" ht="12.75">
      <c r="A126" s="65" t="s">
        <v>1029</v>
      </c>
      <c r="B126" s="65" t="s">
        <v>482</v>
      </c>
      <c r="C126" s="65" t="s">
        <v>483</v>
      </c>
      <c r="D126" s="65" t="s">
        <v>484</v>
      </c>
      <c r="E126" s="65" t="s">
        <v>485</v>
      </c>
      <c r="F126" s="74">
        <v>47.53</v>
      </c>
      <c r="G126" s="65" t="s">
        <v>1728</v>
      </c>
    </row>
    <row r="127" spans="1:7" ht="12.75">
      <c r="A127" s="65" t="s">
        <v>889</v>
      </c>
      <c r="B127" s="65" t="s">
        <v>890</v>
      </c>
      <c r="C127" s="65" t="s">
        <v>891</v>
      </c>
      <c r="D127" s="65" t="s">
        <v>892</v>
      </c>
      <c r="E127" s="65" t="s">
        <v>1815</v>
      </c>
      <c r="F127" s="74">
        <v>197.95</v>
      </c>
      <c r="G127" s="65" t="s">
        <v>1728</v>
      </c>
    </row>
    <row r="128" spans="1:7" ht="12.75">
      <c r="A128" s="65" t="s">
        <v>1224</v>
      </c>
      <c r="B128" s="65" t="s">
        <v>1225</v>
      </c>
      <c r="C128" s="65" t="s">
        <v>1226</v>
      </c>
      <c r="D128" s="65" t="s">
        <v>1227</v>
      </c>
      <c r="E128" s="65" t="s">
        <v>1815</v>
      </c>
      <c r="F128" s="74">
        <v>1.25</v>
      </c>
      <c r="G128" s="65" t="s">
        <v>1728</v>
      </c>
    </row>
    <row r="129" spans="1:7" ht="12.75">
      <c r="A129" s="65" t="s">
        <v>1196</v>
      </c>
      <c r="B129" s="65" t="s">
        <v>1197</v>
      </c>
      <c r="C129" s="65" t="s">
        <v>1198</v>
      </c>
      <c r="D129" s="65" t="s">
        <v>1199</v>
      </c>
      <c r="E129" s="65" t="s">
        <v>1815</v>
      </c>
      <c r="F129" s="74">
        <v>4.64</v>
      </c>
      <c r="G129" s="65" t="s">
        <v>1728</v>
      </c>
    </row>
    <row r="130" spans="1:7" ht="12.75">
      <c r="A130" s="65" t="s">
        <v>1146</v>
      </c>
      <c r="B130" s="65" t="s">
        <v>1147</v>
      </c>
      <c r="C130" s="65" t="s">
        <v>1148</v>
      </c>
      <c r="D130" s="65" t="s">
        <v>1149</v>
      </c>
      <c r="E130" s="65" t="s">
        <v>1819</v>
      </c>
      <c r="F130" s="74">
        <v>0</v>
      </c>
      <c r="G130" s="65" t="s">
        <v>1728</v>
      </c>
    </row>
    <row r="131" spans="1:7" ht="12.75">
      <c r="A131" s="65" t="s">
        <v>454</v>
      </c>
      <c r="B131" s="65" t="s">
        <v>455</v>
      </c>
      <c r="C131" s="65" t="s">
        <v>1148</v>
      </c>
      <c r="D131" s="65" t="s">
        <v>456</v>
      </c>
      <c r="E131" s="65" t="s">
        <v>1815</v>
      </c>
      <c r="F131" s="74">
        <v>2</v>
      </c>
      <c r="G131" s="65" t="s">
        <v>1728</v>
      </c>
    </row>
    <row r="132" spans="1:7" ht="12.75">
      <c r="A132" s="65" t="s">
        <v>421</v>
      </c>
      <c r="B132" s="65" t="s">
        <v>422</v>
      </c>
      <c r="C132" s="65" t="s">
        <v>1148</v>
      </c>
      <c r="D132" s="65" t="s">
        <v>423</v>
      </c>
      <c r="E132" s="65" t="s">
        <v>1815</v>
      </c>
      <c r="F132" s="74">
        <v>5</v>
      </c>
      <c r="G132" s="65" t="s">
        <v>1728</v>
      </c>
    </row>
    <row r="133" spans="1:7" ht="12.75">
      <c r="A133" s="65" t="s">
        <v>940</v>
      </c>
      <c r="B133" s="65" t="s">
        <v>941</v>
      </c>
      <c r="C133" s="65" t="s">
        <v>942</v>
      </c>
      <c r="D133" s="65" t="s">
        <v>943</v>
      </c>
      <c r="E133" s="65" t="s">
        <v>1815</v>
      </c>
      <c r="F133" s="74">
        <v>1</v>
      </c>
      <c r="G133" s="65" t="s">
        <v>1728</v>
      </c>
    </row>
    <row r="134" spans="1:7" ht="12.75">
      <c r="A134" s="65" t="s">
        <v>599</v>
      </c>
      <c r="B134" s="65" t="s">
        <v>600</v>
      </c>
      <c r="C134" s="65" t="s">
        <v>942</v>
      </c>
      <c r="D134" s="65" t="s">
        <v>601</v>
      </c>
      <c r="E134" s="65" t="s">
        <v>1815</v>
      </c>
      <c r="F134" s="74">
        <v>1</v>
      </c>
      <c r="G134" s="65" t="s">
        <v>1728</v>
      </c>
    </row>
    <row r="135" spans="1:7" ht="12.75">
      <c r="A135" s="65" t="s">
        <v>984</v>
      </c>
      <c r="B135" s="65" t="s">
        <v>985</v>
      </c>
      <c r="C135" s="65" t="s">
        <v>942</v>
      </c>
      <c r="D135" s="65" t="s">
        <v>986</v>
      </c>
      <c r="E135" s="65" t="s">
        <v>1815</v>
      </c>
      <c r="F135" s="74">
        <v>1</v>
      </c>
      <c r="G135" s="65" t="s">
        <v>1728</v>
      </c>
    </row>
    <row r="136" spans="1:7" ht="12.75">
      <c r="A136" s="65" t="s">
        <v>1626</v>
      </c>
      <c r="B136" s="65" t="s">
        <v>1627</v>
      </c>
      <c r="C136" s="65" t="s">
        <v>942</v>
      </c>
      <c r="D136" s="65" t="s">
        <v>1628</v>
      </c>
      <c r="E136" s="65" t="s">
        <v>1815</v>
      </c>
      <c r="F136" s="74">
        <v>1</v>
      </c>
      <c r="G136" s="65" t="s">
        <v>1728</v>
      </c>
    </row>
    <row r="137" spans="1:7" ht="12.75">
      <c r="A137" s="65" t="s">
        <v>434</v>
      </c>
      <c r="B137" s="65" t="s">
        <v>435</v>
      </c>
      <c r="C137" s="65" t="s">
        <v>669</v>
      </c>
      <c r="D137" s="65" t="s">
        <v>436</v>
      </c>
      <c r="E137" s="65" t="s">
        <v>1815</v>
      </c>
      <c r="F137" s="74">
        <v>1.5</v>
      </c>
      <c r="G137" s="65" t="s">
        <v>1728</v>
      </c>
    </row>
    <row r="138" spans="1:7" ht="12.75">
      <c r="A138" s="65" t="s">
        <v>592</v>
      </c>
      <c r="B138" s="65" t="s">
        <v>593</v>
      </c>
      <c r="C138" s="65" t="s">
        <v>1772</v>
      </c>
      <c r="D138" s="65" t="s">
        <v>594</v>
      </c>
      <c r="E138" s="65" t="s">
        <v>1815</v>
      </c>
      <c r="F138" s="74">
        <v>2.98</v>
      </c>
      <c r="G138" s="65" t="s">
        <v>1728</v>
      </c>
    </row>
    <row r="139" spans="1:7" ht="12.75">
      <c r="A139" s="65" t="s">
        <v>1770</v>
      </c>
      <c r="B139" s="65" t="s">
        <v>1771</v>
      </c>
      <c r="C139" s="65" t="s">
        <v>1772</v>
      </c>
      <c r="D139" s="65" t="s">
        <v>1773</v>
      </c>
      <c r="E139" s="65" t="s">
        <v>1815</v>
      </c>
      <c r="F139" s="74">
        <v>14.93</v>
      </c>
      <c r="G139" s="65" t="s">
        <v>1728</v>
      </c>
    </row>
    <row r="140" spans="1:7" ht="12.75">
      <c r="A140" s="65" t="s">
        <v>1221</v>
      </c>
      <c r="B140" s="65" t="s">
        <v>1222</v>
      </c>
      <c r="C140" s="65" t="s">
        <v>1772</v>
      </c>
      <c r="D140" s="65" t="s">
        <v>1223</v>
      </c>
      <c r="E140" s="65" t="s">
        <v>1815</v>
      </c>
      <c r="F140" s="74">
        <v>6.48</v>
      </c>
      <c r="G140" s="65" t="s">
        <v>1728</v>
      </c>
    </row>
    <row r="141" spans="1:7" ht="12.75">
      <c r="A141" s="65" t="s">
        <v>551</v>
      </c>
      <c r="B141" s="65" t="s">
        <v>552</v>
      </c>
      <c r="C141" s="65" t="s">
        <v>553</v>
      </c>
      <c r="D141" s="65" t="s">
        <v>554</v>
      </c>
      <c r="E141" s="65" t="s">
        <v>1815</v>
      </c>
      <c r="F141" s="74">
        <v>2.09</v>
      </c>
      <c r="G141" s="65" t="s">
        <v>1728</v>
      </c>
    </row>
    <row r="142" spans="1:7" ht="12.75">
      <c r="A142" s="65" t="s">
        <v>414</v>
      </c>
      <c r="B142" s="65" t="s">
        <v>415</v>
      </c>
      <c r="C142" s="65" t="s">
        <v>553</v>
      </c>
      <c r="D142" s="65" t="s">
        <v>416</v>
      </c>
      <c r="E142" s="65" t="s">
        <v>1815</v>
      </c>
      <c r="F142" s="74">
        <v>2.39</v>
      </c>
      <c r="G142" s="65" t="s">
        <v>1728</v>
      </c>
    </row>
    <row r="143" spans="1:7" ht="12.75">
      <c r="A143" s="65" t="s">
        <v>1755</v>
      </c>
      <c r="B143" s="65" t="s">
        <v>1756</v>
      </c>
      <c r="C143" s="65" t="s">
        <v>1743</v>
      </c>
      <c r="D143" s="65" t="s">
        <v>1757</v>
      </c>
      <c r="E143" s="65" t="s">
        <v>474</v>
      </c>
      <c r="F143" s="74">
        <v>21.11</v>
      </c>
      <c r="G143" s="65" t="s">
        <v>1728</v>
      </c>
    </row>
    <row r="144" spans="1:7" ht="12.75">
      <c r="A144" s="65" t="s">
        <v>1023</v>
      </c>
      <c r="B144" s="65" t="s">
        <v>1024</v>
      </c>
      <c r="C144" s="65" t="s">
        <v>835</v>
      </c>
      <c r="D144" s="65" t="s">
        <v>1025</v>
      </c>
      <c r="E144" s="65" t="s">
        <v>1815</v>
      </c>
      <c r="F144" s="74">
        <v>7.54</v>
      </c>
      <c r="G144" s="65" t="s">
        <v>1728</v>
      </c>
    </row>
    <row r="145" spans="1:7" ht="12.75">
      <c r="A145" s="65" t="s">
        <v>922</v>
      </c>
      <c r="B145" s="65" t="s">
        <v>923</v>
      </c>
      <c r="C145" s="65" t="s">
        <v>801</v>
      </c>
      <c r="D145" s="65" t="s">
        <v>924</v>
      </c>
      <c r="E145" s="65" t="s">
        <v>1815</v>
      </c>
      <c r="F145" s="74">
        <v>5.01</v>
      </c>
      <c r="G145" s="65" t="s">
        <v>1728</v>
      </c>
    </row>
    <row r="146" spans="1:7" ht="12.75">
      <c r="A146" s="65" t="s">
        <v>1213</v>
      </c>
      <c r="B146" s="65" t="s">
        <v>1214</v>
      </c>
      <c r="C146" s="65" t="s">
        <v>1215</v>
      </c>
      <c r="D146" s="65" t="s">
        <v>1216</v>
      </c>
      <c r="E146" s="65" t="s">
        <v>1815</v>
      </c>
      <c r="F146" s="74">
        <v>0.85</v>
      </c>
      <c r="G146" s="65" t="s">
        <v>1728</v>
      </c>
    </row>
    <row r="147" spans="1:7" ht="12.75">
      <c r="A147" s="65" t="s">
        <v>1193</v>
      </c>
      <c r="B147" s="65" t="s">
        <v>1194</v>
      </c>
      <c r="C147" s="65" t="s">
        <v>1776</v>
      </c>
      <c r="D147" s="65" t="s">
        <v>1195</v>
      </c>
      <c r="E147" s="65" t="s">
        <v>1815</v>
      </c>
      <c r="F147" s="74">
        <v>156.68</v>
      </c>
      <c r="G147" s="65" t="s">
        <v>1728</v>
      </c>
    </row>
    <row r="148" spans="1:7" ht="12.75">
      <c r="A148" s="65" t="s">
        <v>936</v>
      </c>
      <c r="B148" s="65" t="s">
        <v>937</v>
      </c>
      <c r="C148" s="65" t="s">
        <v>938</v>
      </c>
      <c r="D148" s="65" t="s">
        <v>939</v>
      </c>
      <c r="E148" s="65" t="s">
        <v>1815</v>
      </c>
      <c r="F148" s="74">
        <v>0</v>
      </c>
      <c r="G148" s="65" t="s">
        <v>1728</v>
      </c>
    </row>
    <row r="149" spans="1:7" ht="12.75">
      <c r="A149" s="65" t="s">
        <v>925</v>
      </c>
      <c r="B149" s="65" t="s">
        <v>926</v>
      </c>
      <c r="C149" s="65" t="s">
        <v>1731</v>
      </c>
      <c r="D149" s="65" t="s">
        <v>927</v>
      </c>
      <c r="E149" s="65" t="s">
        <v>1815</v>
      </c>
      <c r="F149" s="74">
        <v>2</v>
      </c>
      <c r="G149" s="65" t="s">
        <v>1728</v>
      </c>
    </row>
    <row r="150" spans="1:7" ht="12.75">
      <c r="A150" s="65" t="s">
        <v>771</v>
      </c>
      <c r="B150" s="65" t="s">
        <v>772</v>
      </c>
      <c r="C150" s="65" t="s">
        <v>773</v>
      </c>
      <c r="D150" s="65" t="s">
        <v>774</v>
      </c>
      <c r="E150" s="65" t="s">
        <v>671</v>
      </c>
      <c r="F150" s="74">
        <v>0</v>
      </c>
      <c r="G150" s="65" t="s">
        <v>1728</v>
      </c>
    </row>
    <row r="151" spans="1:7" ht="12.75">
      <c r="A151" s="65" t="s">
        <v>378</v>
      </c>
      <c r="B151" s="65" t="s">
        <v>379</v>
      </c>
      <c r="C151" s="65" t="s">
        <v>380</v>
      </c>
      <c r="D151" s="65" t="s">
        <v>381</v>
      </c>
      <c r="E151" s="65" t="s">
        <v>959</v>
      </c>
      <c r="F151" s="74">
        <v>1</v>
      </c>
      <c r="G151" s="65" t="s">
        <v>1728</v>
      </c>
    </row>
    <row r="152" spans="1:7" ht="12.75">
      <c r="A152" s="65" t="s">
        <v>1737</v>
      </c>
      <c r="B152" s="65" t="s">
        <v>1738</v>
      </c>
      <c r="C152" s="65" t="s">
        <v>1739</v>
      </c>
      <c r="D152" s="65" t="s">
        <v>1740</v>
      </c>
      <c r="E152" s="65" t="s">
        <v>1815</v>
      </c>
      <c r="F152" s="74">
        <v>1</v>
      </c>
      <c r="G152" s="65" t="s">
        <v>1728</v>
      </c>
    </row>
    <row r="153" spans="1:7" ht="12.75">
      <c r="A153" s="65" t="s">
        <v>1786</v>
      </c>
      <c r="B153" s="65" t="s">
        <v>664</v>
      </c>
      <c r="C153" s="65" t="s">
        <v>665</v>
      </c>
      <c r="D153" s="65" t="s">
        <v>666</v>
      </c>
      <c r="E153" s="65" t="s">
        <v>1815</v>
      </c>
      <c r="F153" s="74">
        <v>3.39</v>
      </c>
      <c r="G153" s="65" t="s">
        <v>1728</v>
      </c>
    </row>
    <row r="154" spans="1:7" ht="12.75">
      <c r="A154" s="65" t="s">
        <v>1160</v>
      </c>
      <c r="B154" s="65" t="s">
        <v>1161</v>
      </c>
      <c r="C154" s="65" t="s">
        <v>665</v>
      </c>
      <c r="D154" s="65" t="s">
        <v>1162</v>
      </c>
      <c r="E154" s="65" t="s">
        <v>1815</v>
      </c>
      <c r="F154" s="74">
        <v>3184</v>
      </c>
      <c r="G154" s="65" t="s">
        <v>1728</v>
      </c>
    </row>
    <row r="155" spans="1:7" ht="12.75">
      <c r="A155" s="65" t="s">
        <v>327</v>
      </c>
      <c r="B155" s="65" t="s">
        <v>328</v>
      </c>
      <c r="C155" s="65" t="s">
        <v>329</v>
      </c>
      <c r="D155" s="65" t="s">
        <v>330</v>
      </c>
      <c r="E155" s="65" t="s">
        <v>1815</v>
      </c>
      <c r="F155" s="74">
        <v>13.7</v>
      </c>
      <c r="G155" s="65" t="s">
        <v>1728</v>
      </c>
    </row>
    <row r="156" spans="1:7" ht="12.75">
      <c r="A156" s="65" t="s">
        <v>527</v>
      </c>
      <c r="B156" s="65" t="s">
        <v>528</v>
      </c>
      <c r="C156" s="65" t="s">
        <v>529</v>
      </c>
      <c r="D156" s="65" t="s">
        <v>530</v>
      </c>
      <c r="E156" s="65" t="s">
        <v>1815</v>
      </c>
      <c r="F156" s="74">
        <v>7.3</v>
      </c>
      <c r="G156" s="65" t="s">
        <v>1728</v>
      </c>
    </row>
    <row r="157" spans="1:7" ht="12.75">
      <c r="A157" s="65" t="s">
        <v>306</v>
      </c>
      <c r="B157" s="65" t="s">
        <v>307</v>
      </c>
      <c r="C157" s="65" t="s">
        <v>529</v>
      </c>
      <c r="D157" s="65" t="s">
        <v>308</v>
      </c>
      <c r="E157" s="65" t="s">
        <v>1815</v>
      </c>
      <c r="F157" s="74">
        <v>3.45</v>
      </c>
      <c r="G157" s="65" t="s">
        <v>1728</v>
      </c>
    </row>
    <row r="158" spans="1:7" ht="12.75">
      <c r="A158" s="65" t="s">
        <v>548</v>
      </c>
      <c r="B158" s="65" t="s">
        <v>549</v>
      </c>
      <c r="C158" s="65" t="s">
        <v>781</v>
      </c>
      <c r="D158" s="65" t="s">
        <v>550</v>
      </c>
      <c r="E158" s="65" t="s">
        <v>1815</v>
      </c>
      <c r="F158" s="74">
        <v>9.71</v>
      </c>
      <c r="G158" s="65" t="s">
        <v>1728</v>
      </c>
    </row>
    <row r="159" spans="1:7" ht="12.75">
      <c r="A159" s="65" t="s">
        <v>1166</v>
      </c>
      <c r="B159" s="65" t="s">
        <v>1167</v>
      </c>
      <c r="C159" s="65" t="s">
        <v>873</v>
      </c>
      <c r="D159" s="65" t="s">
        <v>1168</v>
      </c>
      <c r="E159" s="65" t="s">
        <v>1815</v>
      </c>
      <c r="F159" s="74">
        <v>4.49</v>
      </c>
      <c r="G159" s="65" t="s">
        <v>1728</v>
      </c>
    </row>
    <row r="160" spans="1:7" ht="12.75">
      <c r="A160" s="65" t="s">
        <v>882</v>
      </c>
      <c r="B160" s="65" t="s">
        <v>883</v>
      </c>
      <c r="C160" s="65" t="s">
        <v>884</v>
      </c>
      <c r="D160" s="65" t="s">
        <v>885</v>
      </c>
      <c r="E160" s="65" t="s">
        <v>1815</v>
      </c>
      <c r="F160" s="74">
        <v>26.41</v>
      </c>
      <c r="G160" s="65" t="s">
        <v>1728</v>
      </c>
    </row>
    <row r="161" spans="1:7" ht="12.75">
      <c r="A161" s="65" t="s">
        <v>430</v>
      </c>
      <c r="B161" s="65" t="s">
        <v>431</v>
      </c>
      <c r="C161" s="65" t="s">
        <v>432</v>
      </c>
      <c r="D161" s="65" t="s">
        <v>433</v>
      </c>
      <c r="E161" s="65" t="s">
        <v>1815</v>
      </c>
      <c r="F161" s="74">
        <v>22.8</v>
      </c>
      <c r="G161" s="65" t="s">
        <v>1728</v>
      </c>
    </row>
    <row r="162" spans="1:7" ht="12.75">
      <c r="A162" s="65" t="s">
        <v>783</v>
      </c>
      <c r="B162" s="65" t="s">
        <v>784</v>
      </c>
      <c r="C162" s="65" t="s">
        <v>785</v>
      </c>
      <c r="D162" s="65" t="s">
        <v>786</v>
      </c>
      <c r="E162" s="65" t="s">
        <v>1815</v>
      </c>
      <c r="F162" s="74">
        <v>13</v>
      </c>
      <c r="G162" s="65" t="s">
        <v>1728</v>
      </c>
    </row>
    <row r="163" spans="1:7" ht="12.75">
      <c r="A163" s="65" t="s">
        <v>523</v>
      </c>
      <c r="B163" s="65" t="s">
        <v>524</v>
      </c>
      <c r="C163" s="65" t="s">
        <v>525</v>
      </c>
      <c r="D163" s="65" t="s">
        <v>526</v>
      </c>
      <c r="E163" s="65" t="s">
        <v>1815</v>
      </c>
      <c r="F163" s="74">
        <v>19</v>
      </c>
      <c r="G163" s="65" t="s">
        <v>1728</v>
      </c>
    </row>
    <row r="164" spans="1:7" ht="12.75">
      <c r="A164" s="65" t="s">
        <v>787</v>
      </c>
      <c r="B164" s="65" t="s">
        <v>788</v>
      </c>
      <c r="C164" s="65" t="s">
        <v>789</v>
      </c>
      <c r="D164" s="65" t="s">
        <v>790</v>
      </c>
      <c r="E164" s="65" t="s">
        <v>1815</v>
      </c>
      <c r="F164" s="74">
        <v>1.05</v>
      </c>
      <c r="G164" s="65" t="s">
        <v>1728</v>
      </c>
    </row>
    <row r="165" spans="1:7" ht="12.75">
      <c r="A165" s="65" t="s">
        <v>1253</v>
      </c>
      <c r="B165" s="65" t="s">
        <v>1254</v>
      </c>
      <c r="C165" s="65" t="s">
        <v>1255</v>
      </c>
      <c r="D165" s="65" t="s">
        <v>1256</v>
      </c>
      <c r="E165" s="65" t="s">
        <v>1815</v>
      </c>
      <c r="F165" s="74">
        <v>139.95</v>
      </c>
      <c r="G165" s="65" t="s">
        <v>1728</v>
      </c>
    </row>
    <row r="166" spans="1:7" ht="12.75">
      <c r="A166" s="65" t="s">
        <v>1183</v>
      </c>
      <c r="B166" s="65" t="s">
        <v>1184</v>
      </c>
      <c r="C166" s="65" t="s">
        <v>1185</v>
      </c>
      <c r="D166" s="65" t="s">
        <v>1186</v>
      </c>
      <c r="E166" s="65" t="s">
        <v>1815</v>
      </c>
      <c r="F166" s="74">
        <v>4.49</v>
      </c>
      <c r="G166" s="65" t="s">
        <v>1728</v>
      </c>
    </row>
    <row r="167" spans="1:7" ht="12.75">
      <c r="A167" s="65" t="s">
        <v>991</v>
      </c>
      <c r="B167" s="65" t="s">
        <v>992</v>
      </c>
      <c r="C167" s="65" t="s">
        <v>993</v>
      </c>
      <c r="D167" s="65" t="s">
        <v>994</v>
      </c>
      <c r="E167" s="65" t="s">
        <v>1815</v>
      </c>
      <c r="F167" s="74">
        <v>6.05</v>
      </c>
      <c r="G167" s="65" t="s">
        <v>1728</v>
      </c>
    </row>
    <row r="168" spans="1:7" ht="12.75">
      <c r="A168" s="65" t="s">
        <v>1140</v>
      </c>
      <c r="B168" s="65" t="s">
        <v>1141</v>
      </c>
      <c r="C168" s="65" t="s">
        <v>1780</v>
      </c>
      <c r="D168" s="65" t="s">
        <v>1142</v>
      </c>
      <c r="E168" s="65" t="s">
        <v>1815</v>
      </c>
      <c r="F168" s="74">
        <v>0.33</v>
      </c>
      <c r="G168" s="65" t="s">
        <v>1728</v>
      </c>
    </row>
    <row r="169" spans="1:7" ht="12.75">
      <c r="A169" s="65" t="s">
        <v>1778</v>
      </c>
      <c r="B169" s="65" t="s">
        <v>1779</v>
      </c>
      <c r="C169" s="65" t="s">
        <v>1780</v>
      </c>
      <c r="D169" s="65" t="s">
        <v>1781</v>
      </c>
      <c r="E169" s="65" t="s">
        <v>1815</v>
      </c>
      <c r="F169" s="74">
        <v>0.68</v>
      </c>
      <c r="G169" s="65" t="s">
        <v>1728</v>
      </c>
    </row>
    <row r="170" spans="1:7" ht="12.75">
      <c r="A170" s="65" t="s">
        <v>498</v>
      </c>
      <c r="B170" s="65" t="s">
        <v>499</v>
      </c>
      <c r="C170" s="65" t="s">
        <v>500</v>
      </c>
      <c r="D170" s="65" t="s">
        <v>501</v>
      </c>
      <c r="E170" s="65" t="s">
        <v>1815</v>
      </c>
      <c r="F170" s="74">
        <v>58.13</v>
      </c>
      <c r="G170" s="65" t="s">
        <v>1728</v>
      </c>
    </row>
    <row r="171" spans="1:7" ht="12.75">
      <c r="A171" s="65" t="s">
        <v>324</v>
      </c>
      <c r="B171" s="65" t="s">
        <v>325</v>
      </c>
      <c r="C171" s="65" t="s">
        <v>812</v>
      </c>
      <c r="D171" s="65" t="s">
        <v>326</v>
      </c>
      <c r="E171" s="65" t="s">
        <v>1815</v>
      </c>
      <c r="F171" s="74">
        <v>2.94</v>
      </c>
      <c r="G171" s="65" t="s">
        <v>1728</v>
      </c>
    </row>
    <row r="172" spans="1:7" ht="12.75">
      <c r="A172" s="65" t="s">
        <v>967</v>
      </c>
      <c r="B172" s="65" t="s">
        <v>968</v>
      </c>
      <c r="C172" s="65" t="s">
        <v>866</v>
      </c>
      <c r="D172" s="65" t="s">
        <v>969</v>
      </c>
      <c r="E172" s="65" t="s">
        <v>1815</v>
      </c>
      <c r="F172" s="74">
        <v>2.34</v>
      </c>
      <c r="G172" s="65" t="s">
        <v>1728</v>
      </c>
    </row>
    <row r="173" spans="1:7" ht="12.75">
      <c r="A173" s="65" t="s">
        <v>1200</v>
      </c>
      <c r="B173" s="65" t="s">
        <v>1201</v>
      </c>
      <c r="C173" s="65" t="s">
        <v>1202</v>
      </c>
      <c r="D173" s="65" t="s">
        <v>1203</v>
      </c>
      <c r="E173" s="65" t="s">
        <v>1815</v>
      </c>
      <c r="F173" s="74">
        <v>5.96</v>
      </c>
      <c r="G173" s="65" t="s">
        <v>1728</v>
      </c>
    </row>
    <row r="174" spans="1:7" ht="12.75">
      <c r="A174" s="65" t="s">
        <v>653</v>
      </c>
      <c r="B174" s="65" t="s">
        <v>654</v>
      </c>
      <c r="C174" s="65" t="s">
        <v>655</v>
      </c>
      <c r="D174" s="65" t="s">
        <v>656</v>
      </c>
      <c r="E174" s="65" t="s">
        <v>1815</v>
      </c>
      <c r="F174" s="74">
        <v>3.19</v>
      </c>
      <c r="G174" s="65" t="s">
        <v>1728</v>
      </c>
    </row>
    <row r="175" spans="1:7" ht="12.75">
      <c r="A175" s="65" t="s">
        <v>864</v>
      </c>
      <c r="B175" s="65" t="s">
        <v>865</v>
      </c>
      <c r="C175" s="65" t="s">
        <v>866</v>
      </c>
      <c r="D175" s="65" t="s">
        <v>867</v>
      </c>
      <c r="E175" s="65" t="s">
        <v>1815</v>
      </c>
      <c r="F175" s="74">
        <v>1.12</v>
      </c>
      <c r="G175" s="65" t="s">
        <v>1728</v>
      </c>
    </row>
    <row r="176" spans="1:7" ht="12.75">
      <c r="A176" s="65" t="s">
        <v>441</v>
      </c>
      <c r="B176" s="65" t="s">
        <v>442</v>
      </c>
      <c r="C176" s="65" t="s">
        <v>607</v>
      </c>
      <c r="D176" s="65" t="s">
        <v>443</v>
      </c>
      <c r="E176" s="65" t="s">
        <v>1815</v>
      </c>
      <c r="F176" s="74">
        <v>62.05</v>
      </c>
      <c r="G176" s="65" t="s">
        <v>1728</v>
      </c>
    </row>
    <row r="177" spans="1:7" ht="12.75">
      <c r="A177" s="65" t="s">
        <v>605</v>
      </c>
      <c r="B177" s="65" t="s">
        <v>606</v>
      </c>
      <c r="C177" s="65" t="s">
        <v>607</v>
      </c>
      <c r="D177" s="65" t="s">
        <v>608</v>
      </c>
      <c r="E177" s="65" t="s">
        <v>1815</v>
      </c>
      <c r="F177" s="74">
        <v>54.88</v>
      </c>
      <c r="G177" s="65" t="s">
        <v>1728</v>
      </c>
    </row>
    <row r="178" spans="1:7" ht="12.75">
      <c r="A178" s="65" t="s">
        <v>360</v>
      </c>
      <c r="B178" s="65" t="s">
        <v>361</v>
      </c>
      <c r="C178" s="65" t="s">
        <v>362</v>
      </c>
      <c r="D178" s="65" t="s">
        <v>363</v>
      </c>
      <c r="E178" s="65" t="s">
        <v>1819</v>
      </c>
      <c r="F178" s="74">
        <v>0.4</v>
      </c>
      <c r="G178" s="65" t="s">
        <v>1728</v>
      </c>
    </row>
    <row r="179" spans="1:7" ht="12.75">
      <c r="A179" s="65" t="s">
        <v>1173</v>
      </c>
      <c r="B179" s="65" t="s">
        <v>1174</v>
      </c>
      <c r="C179" s="65" t="s">
        <v>1155</v>
      </c>
      <c r="D179" s="65" t="s">
        <v>1175</v>
      </c>
      <c r="E179" s="65" t="s">
        <v>1815</v>
      </c>
      <c r="F179" s="74">
        <v>3.68</v>
      </c>
      <c r="G179" s="65" t="s">
        <v>1728</v>
      </c>
    </row>
    <row r="180" spans="1:7" ht="12.75">
      <c r="A180" s="65" t="s">
        <v>390</v>
      </c>
      <c r="B180" s="65" t="s">
        <v>391</v>
      </c>
      <c r="C180" s="65" t="s">
        <v>1155</v>
      </c>
      <c r="D180" s="65" t="s">
        <v>392</v>
      </c>
      <c r="E180" s="65" t="s">
        <v>1815</v>
      </c>
      <c r="F180" s="74">
        <v>12.65</v>
      </c>
      <c r="G180" s="65" t="s">
        <v>1728</v>
      </c>
    </row>
    <row r="181" spans="1:7" ht="12.75">
      <c r="A181" s="65" t="s">
        <v>1153</v>
      </c>
      <c r="B181" s="65" t="s">
        <v>1154</v>
      </c>
      <c r="C181" s="65" t="s">
        <v>1155</v>
      </c>
      <c r="D181" s="65" t="s">
        <v>1156</v>
      </c>
      <c r="E181" s="65" t="s">
        <v>1815</v>
      </c>
      <c r="F181" s="74">
        <v>2.7</v>
      </c>
      <c r="G181" s="65" t="s">
        <v>1728</v>
      </c>
    </row>
    <row r="182" spans="1:7" ht="12.75">
      <c r="A182" s="65" t="s">
        <v>980</v>
      </c>
      <c r="B182" s="65" t="s">
        <v>981</v>
      </c>
      <c r="C182" s="65" t="s">
        <v>982</v>
      </c>
      <c r="D182" s="65" t="s">
        <v>983</v>
      </c>
      <c r="E182" s="65" t="s">
        <v>1815</v>
      </c>
      <c r="F182" s="74">
        <v>1615</v>
      </c>
      <c r="G182" s="65" t="s">
        <v>1728</v>
      </c>
    </row>
    <row r="183" spans="1:7" ht="12.75">
      <c r="A183" s="65" t="s">
        <v>542</v>
      </c>
      <c r="B183" s="65" t="s">
        <v>543</v>
      </c>
      <c r="C183" s="65" t="s">
        <v>665</v>
      </c>
      <c r="D183" s="65" t="s">
        <v>544</v>
      </c>
      <c r="E183" s="65" t="s">
        <v>1815</v>
      </c>
      <c r="F183" s="74">
        <v>295</v>
      </c>
      <c r="G183" s="65" t="s">
        <v>1728</v>
      </c>
    </row>
    <row r="184" spans="1:7" ht="12.75">
      <c r="A184" s="65" t="s">
        <v>1729</v>
      </c>
      <c r="B184" s="65" t="s">
        <v>1730</v>
      </c>
      <c r="C184" s="65" t="s">
        <v>1731</v>
      </c>
      <c r="D184" s="65" t="s">
        <v>1732</v>
      </c>
      <c r="E184" s="65" t="s">
        <v>1815</v>
      </c>
      <c r="F184" s="74">
        <v>3</v>
      </c>
      <c r="G184" s="65" t="s">
        <v>1728</v>
      </c>
    </row>
    <row r="185" spans="1:7" ht="12.75">
      <c r="A185" s="65" t="s">
        <v>375</v>
      </c>
      <c r="B185" s="65" t="s">
        <v>376</v>
      </c>
      <c r="C185" s="65" t="s">
        <v>1731</v>
      </c>
      <c r="D185" s="65" t="s">
        <v>377</v>
      </c>
      <c r="E185" s="65" t="s">
        <v>1815</v>
      </c>
      <c r="F185" s="74">
        <v>2</v>
      </c>
      <c r="G185" s="65" t="s">
        <v>1728</v>
      </c>
    </row>
    <row r="186" spans="1:7" ht="12.75">
      <c r="A186" s="65" t="s">
        <v>350</v>
      </c>
      <c r="B186" s="65" t="s">
        <v>351</v>
      </c>
      <c r="C186" s="65" t="s">
        <v>1731</v>
      </c>
      <c r="D186" s="65" t="s">
        <v>352</v>
      </c>
      <c r="E186" s="65" t="s">
        <v>1815</v>
      </c>
      <c r="F186" s="74">
        <v>7</v>
      </c>
      <c r="G186" s="65" t="s">
        <v>1728</v>
      </c>
    </row>
    <row r="187" spans="1:7" ht="12.75">
      <c r="A187" s="65" t="s">
        <v>667</v>
      </c>
      <c r="B187" s="65" t="s">
        <v>668</v>
      </c>
      <c r="C187" s="65" t="s">
        <v>669</v>
      </c>
      <c r="D187" s="65" t="s">
        <v>670</v>
      </c>
      <c r="E187" s="65" t="s">
        <v>671</v>
      </c>
      <c r="F187" s="74">
        <v>56.14</v>
      </c>
      <c r="G187" s="65" t="s">
        <v>1728</v>
      </c>
    </row>
    <row r="188" spans="1:7" ht="12.75">
      <c r="A188" s="65" t="s">
        <v>999</v>
      </c>
      <c r="B188" s="65" t="s">
        <v>1000</v>
      </c>
      <c r="C188" s="65" t="s">
        <v>669</v>
      </c>
      <c r="D188" s="65" t="s">
        <v>1001</v>
      </c>
      <c r="E188" s="65" t="s">
        <v>671</v>
      </c>
      <c r="F188" s="74">
        <v>173.32</v>
      </c>
      <c r="G188" s="65" t="s">
        <v>1728</v>
      </c>
    </row>
    <row r="189" spans="1:7" ht="12.75">
      <c r="A189" s="65" t="s">
        <v>602</v>
      </c>
      <c r="B189" s="65" t="s">
        <v>603</v>
      </c>
      <c r="C189" s="65" t="s">
        <v>669</v>
      </c>
      <c r="D189" s="65" t="s">
        <v>604</v>
      </c>
      <c r="E189" s="65" t="s">
        <v>671</v>
      </c>
      <c r="F189" s="74">
        <v>112.53</v>
      </c>
      <c r="G189" s="65" t="s">
        <v>1728</v>
      </c>
    </row>
    <row r="190" spans="1:7" ht="12.75">
      <c r="A190" s="65" t="s">
        <v>902</v>
      </c>
      <c r="B190" s="65" t="s">
        <v>903</v>
      </c>
      <c r="C190" s="65" t="s">
        <v>904</v>
      </c>
      <c r="D190" s="65" t="s">
        <v>905</v>
      </c>
      <c r="E190" s="65" t="s">
        <v>1815</v>
      </c>
      <c r="F190" s="74">
        <v>63.74</v>
      </c>
      <c r="G190" s="65" t="s">
        <v>1728</v>
      </c>
    </row>
    <row r="191" spans="1:7" ht="12.75">
      <c r="A191" s="65" t="s">
        <v>417</v>
      </c>
      <c r="B191" s="65" t="s">
        <v>418</v>
      </c>
      <c r="C191" s="65" t="s">
        <v>419</v>
      </c>
      <c r="D191" s="65" t="s">
        <v>420</v>
      </c>
      <c r="E191" s="65" t="s">
        <v>1815</v>
      </c>
      <c r="F191" s="74">
        <v>297.58</v>
      </c>
      <c r="G191" s="65" t="s">
        <v>1728</v>
      </c>
    </row>
    <row r="192" spans="1:7" ht="12.75">
      <c r="A192" s="65" t="s">
        <v>840</v>
      </c>
      <c r="B192" s="65" t="s">
        <v>841</v>
      </c>
      <c r="C192" s="65" t="s">
        <v>842</v>
      </c>
      <c r="D192" s="65" t="s">
        <v>843</v>
      </c>
      <c r="E192" s="65" t="s">
        <v>1815</v>
      </c>
      <c r="F192" s="74">
        <v>835.99</v>
      </c>
      <c r="G192" s="65" t="s">
        <v>1728</v>
      </c>
    </row>
    <row r="193" spans="1:7" ht="12.75">
      <c r="A193" s="65" t="s">
        <v>757</v>
      </c>
      <c r="B193" s="65" t="s">
        <v>758</v>
      </c>
      <c r="C193" s="65" t="s">
        <v>1784</v>
      </c>
      <c r="D193" s="65" t="s">
        <v>759</v>
      </c>
      <c r="E193" s="65" t="s">
        <v>1819</v>
      </c>
      <c r="F193" s="74">
        <v>0.55</v>
      </c>
      <c r="G193" s="65" t="s">
        <v>1728</v>
      </c>
    </row>
    <row r="194" spans="1:7" ht="12.75">
      <c r="A194" s="65" t="s">
        <v>1143</v>
      </c>
      <c r="B194" s="65" t="s">
        <v>1144</v>
      </c>
      <c r="C194" s="65" t="s">
        <v>781</v>
      </c>
      <c r="D194" s="65" t="s">
        <v>1145</v>
      </c>
      <c r="E194" s="65" t="s">
        <v>1815</v>
      </c>
      <c r="F194" s="74">
        <v>46.17</v>
      </c>
      <c r="G194" s="65" t="s">
        <v>1728</v>
      </c>
    </row>
    <row r="195" spans="1:7" ht="12.75">
      <c r="A195" s="65" t="s">
        <v>1187</v>
      </c>
      <c r="B195" s="65" t="s">
        <v>1188</v>
      </c>
      <c r="C195" s="65" t="s">
        <v>1743</v>
      </c>
      <c r="D195" s="65" t="s">
        <v>1189</v>
      </c>
      <c r="E195" s="65" t="s">
        <v>1815</v>
      </c>
      <c r="F195" s="74">
        <v>6.41</v>
      </c>
      <c r="G195" s="65" t="s">
        <v>1728</v>
      </c>
    </row>
    <row r="196" spans="1:7" ht="12.75">
      <c r="A196" s="65" t="s">
        <v>1614</v>
      </c>
      <c r="B196" s="65" t="s">
        <v>1615</v>
      </c>
      <c r="C196" s="65" t="s">
        <v>1776</v>
      </c>
      <c r="D196" s="65" t="s">
        <v>1616</v>
      </c>
      <c r="E196" s="65" t="s">
        <v>1815</v>
      </c>
      <c r="F196" s="74">
        <v>100</v>
      </c>
      <c r="G196" s="65" t="s">
        <v>1728</v>
      </c>
    </row>
    <row r="197" spans="1:7" ht="12.75">
      <c r="A197" s="65" t="s">
        <v>368</v>
      </c>
      <c r="B197" s="65" t="s">
        <v>369</v>
      </c>
      <c r="C197" s="65" t="s">
        <v>623</v>
      </c>
      <c r="D197" s="65" t="s">
        <v>370</v>
      </c>
      <c r="E197" s="65" t="s">
        <v>1815</v>
      </c>
      <c r="F197" s="74">
        <v>73.91</v>
      </c>
      <c r="G197" s="65" t="s">
        <v>1728</v>
      </c>
    </row>
    <row r="198" spans="1:7" ht="12.75">
      <c r="A198" s="65" t="s">
        <v>387</v>
      </c>
      <c r="B198" s="65" t="s">
        <v>388</v>
      </c>
      <c r="C198" s="65" t="s">
        <v>942</v>
      </c>
      <c r="D198" s="65" t="s">
        <v>389</v>
      </c>
      <c r="E198" s="65" t="s">
        <v>1819</v>
      </c>
      <c r="F198" s="74">
        <v>1</v>
      </c>
      <c r="G198" s="65" t="s">
        <v>1728</v>
      </c>
    </row>
    <row r="199" spans="1:7" ht="12.75">
      <c r="A199" s="65" t="s">
        <v>585</v>
      </c>
      <c r="B199" s="65" t="s">
        <v>586</v>
      </c>
      <c r="C199" s="65" t="s">
        <v>1784</v>
      </c>
      <c r="D199" s="65" t="s">
        <v>587</v>
      </c>
      <c r="E199" s="65" t="s">
        <v>1815</v>
      </c>
      <c r="F199" s="74">
        <v>305</v>
      </c>
      <c r="G199" s="65" t="s">
        <v>1728</v>
      </c>
    </row>
    <row r="200" spans="1:7" ht="12.75">
      <c r="A200" s="65" t="s">
        <v>685</v>
      </c>
      <c r="B200" s="65" t="s">
        <v>686</v>
      </c>
      <c r="C200" s="65" t="s">
        <v>687</v>
      </c>
      <c r="D200" s="65" t="s">
        <v>688</v>
      </c>
      <c r="E200" s="65" t="s">
        <v>1815</v>
      </c>
      <c r="F200" s="74">
        <v>1.88</v>
      </c>
      <c r="G200" s="65" t="s">
        <v>1728</v>
      </c>
    </row>
    <row r="201" spans="1:7" ht="12.75">
      <c r="A201" s="65" t="s">
        <v>508</v>
      </c>
      <c r="B201" s="65" t="s">
        <v>509</v>
      </c>
      <c r="C201" s="65" t="s">
        <v>510</v>
      </c>
      <c r="D201" s="65" t="s">
        <v>511</v>
      </c>
      <c r="E201" s="65" t="s">
        <v>474</v>
      </c>
      <c r="F201" s="74">
        <v>3.77</v>
      </c>
      <c r="G201" s="65" t="s">
        <v>1728</v>
      </c>
    </row>
    <row r="202" spans="1:7" ht="12.75">
      <c r="A202" s="65" t="s">
        <v>424</v>
      </c>
      <c r="B202" s="65" t="s">
        <v>425</v>
      </c>
      <c r="C202" s="65" t="s">
        <v>1784</v>
      </c>
      <c r="D202" s="65" t="s">
        <v>426</v>
      </c>
      <c r="E202" s="65" t="s">
        <v>1815</v>
      </c>
      <c r="F202" s="74">
        <v>10.57</v>
      </c>
      <c r="G202" s="65" t="s">
        <v>1728</v>
      </c>
    </row>
    <row r="203" spans="1:7" ht="12.75">
      <c r="A203" s="65" t="s">
        <v>340</v>
      </c>
      <c r="B203" s="65" t="s">
        <v>341</v>
      </c>
      <c r="C203" s="65" t="s">
        <v>1784</v>
      </c>
      <c r="D203" s="65" t="s">
        <v>342</v>
      </c>
      <c r="E203" s="65" t="s">
        <v>1815</v>
      </c>
      <c r="F203" s="74">
        <v>90.76</v>
      </c>
      <c r="G203" s="65" t="s">
        <v>1728</v>
      </c>
    </row>
    <row r="204" spans="1:7" ht="12.75">
      <c r="A204" s="65" t="s">
        <v>577</v>
      </c>
      <c r="B204" s="65" t="s">
        <v>578</v>
      </c>
      <c r="C204" s="65" t="s">
        <v>579</v>
      </c>
      <c r="D204" s="65" t="s">
        <v>580</v>
      </c>
      <c r="E204" s="65" t="s">
        <v>1815</v>
      </c>
      <c r="F204" s="74">
        <v>4.7</v>
      </c>
      <c r="G204" s="65" t="s">
        <v>1728</v>
      </c>
    </row>
    <row r="205" spans="1:7" ht="12.75">
      <c r="A205" s="65" t="s">
        <v>461</v>
      </c>
      <c r="B205" s="65" t="s">
        <v>462</v>
      </c>
      <c r="C205" s="65" t="s">
        <v>463</v>
      </c>
      <c r="D205" s="65" t="s">
        <v>464</v>
      </c>
      <c r="E205" s="65" t="s">
        <v>1815</v>
      </c>
      <c r="F205" s="74">
        <v>26.6</v>
      </c>
      <c r="G205" s="65" t="s">
        <v>1728</v>
      </c>
    </row>
    <row r="206" spans="1:7" ht="12.75">
      <c r="A206" s="65" t="s">
        <v>356</v>
      </c>
      <c r="B206" s="65" t="s">
        <v>357</v>
      </c>
      <c r="C206" s="65" t="s">
        <v>358</v>
      </c>
      <c r="D206" s="65" t="s">
        <v>359</v>
      </c>
      <c r="E206" s="65" t="s">
        <v>1815</v>
      </c>
      <c r="F206" s="74">
        <v>139.81</v>
      </c>
      <c r="G206" s="65" t="s">
        <v>1728</v>
      </c>
    </row>
    <row r="207" spans="1:7" ht="12.75">
      <c r="A207" s="65" t="s">
        <v>402</v>
      </c>
      <c r="B207" s="65" t="s">
        <v>403</v>
      </c>
      <c r="C207" s="65" t="s">
        <v>812</v>
      </c>
      <c r="D207" s="65" t="s">
        <v>404</v>
      </c>
      <c r="E207" s="65" t="s">
        <v>1815</v>
      </c>
      <c r="F207" s="74">
        <v>19.02</v>
      </c>
      <c r="G207" s="65" t="s">
        <v>1728</v>
      </c>
    </row>
    <row r="208" spans="1:7" ht="12.75">
      <c r="A208" s="65" t="s">
        <v>1241</v>
      </c>
      <c r="B208" s="65" t="s">
        <v>1242</v>
      </c>
      <c r="C208" s="65" t="s">
        <v>812</v>
      </c>
      <c r="D208" s="65" t="s">
        <v>1243</v>
      </c>
      <c r="E208" s="65" t="s">
        <v>1815</v>
      </c>
      <c r="F208" s="74">
        <v>40.84</v>
      </c>
      <c r="G208" s="65" t="s">
        <v>1728</v>
      </c>
    </row>
    <row r="209" spans="1:7" ht="12.75">
      <c r="A209" s="65" t="s">
        <v>960</v>
      </c>
      <c r="B209" s="65" t="s">
        <v>961</v>
      </c>
      <c r="C209" s="65" t="s">
        <v>812</v>
      </c>
      <c r="D209" s="65" t="s">
        <v>962</v>
      </c>
      <c r="E209" s="65" t="s">
        <v>1815</v>
      </c>
      <c r="F209" s="74">
        <v>13.48</v>
      </c>
      <c r="G209" s="65" t="s">
        <v>1728</v>
      </c>
    </row>
    <row r="210" spans="1:7" ht="12.75">
      <c r="A210" s="65" t="s">
        <v>791</v>
      </c>
      <c r="B210" s="65" t="s">
        <v>792</v>
      </c>
      <c r="C210" s="65" t="s">
        <v>793</v>
      </c>
      <c r="D210" s="65" t="s">
        <v>794</v>
      </c>
      <c r="E210" s="65" t="s">
        <v>1815</v>
      </c>
      <c r="F210" s="74">
        <v>100</v>
      </c>
      <c r="G210" s="65" t="s">
        <v>1728</v>
      </c>
    </row>
    <row r="211" spans="1:7" ht="12.75">
      <c r="A211" s="65" t="s">
        <v>672</v>
      </c>
      <c r="B211" s="65" t="s">
        <v>673</v>
      </c>
      <c r="C211" s="65" t="s">
        <v>674</v>
      </c>
      <c r="D211" s="65" t="s">
        <v>675</v>
      </c>
      <c r="E211" s="65" t="s">
        <v>1815</v>
      </c>
      <c r="F211" s="74">
        <v>9.11</v>
      </c>
      <c r="G211" s="65" t="s">
        <v>1728</v>
      </c>
    </row>
    <row r="212" spans="1:7" ht="12.75">
      <c r="A212" s="65" t="s">
        <v>502</v>
      </c>
      <c r="B212" s="65" t="s">
        <v>503</v>
      </c>
      <c r="C212" s="65" t="s">
        <v>946</v>
      </c>
      <c r="D212" s="65" t="s">
        <v>504</v>
      </c>
      <c r="E212" s="65" t="s">
        <v>1815</v>
      </c>
      <c r="F212" s="74">
        <v>25.28</v>
      </c>
      <c r="G212" s="65" t="s">
        <v>1728</v>
      </c>
    </row>
    <row r="213" spans="1:7" ht="12.75">
      <c r="A213" s="65" t="s">
        <v>408</v>
      </c>
      <c r="B213" s="65" t="s">
        <v>409</v>
      </c>
      <c r="C213" s="65" t="s">
        <v>866</v>
      </c>
      <c r="D213" s="65" t="s">
        <v>410</v>
      </c>
      <c r="E213" s="65" t="s">
        <v>1815</v>
      </c>
      <c r="F213" s="74">
        <v>3.59</v>
      </c>
      <c r="G213" s="65" t="s">
        <v>1728</v>
      </c>
    </row>
    <row r="214" spans="1:7" ht="12.75">
      <c r="A214" s="65" t="s">
        <v>852</v>
      </c>
      <c r="B214" s="65" t="s">
        <v>853</v>
      </c>
      <c r="C214" s="65" t="s">
        <v>854</v>
      </c>
      <c r="D214" s="65" t="s">
        <v>855</v>
      </c>
      <c r="E214" s="65" t="s">
        <v>1815</v>
      </c>
      <c r="F214" s="74">
        <v>13.5</v>
      </c>
      <c r="G214" s="65" t="s">
        <v>1728</v>
      </c>
    </row>
    <row r="215" spans="1:7" ht="12.75">
      <c r="A215" s="65" t="s">
        <v>1733</v>
      </c>
      <c r="B215" s="65" t="s">
        <v>1734</v>
      </c>
      <c r="C215" s="65" t="s">
        <v>1735</v>
      </c>
      <c r="D215" s="65" t="s">
        <v>1736</v>
      </c>
      <c r="E215" s="65" t="s">
        <v>1815</v>
      </c>
      <c r="F215" s="74">
        <v>6.1</v>
      </c>
      <c r="G215" s="65" t="s">
        <v>1728</v>
      </c>
    </row>
    <row r="216" spans="1:7" ht="12.75">
      <c r="A216" s="65" t="s">
        <v>1257</v>
      </c>
      <c r="B216" s="65" t="s">
        <v>1258</v>
      </c>
      <c r="C216" s="65" t="s">
        <v>1259</v>
      </c>
      <c r="D216" s="65" t="s">
        <v>1260</v>
      </c>
      <c r="E216" s="65" t="s">
        <v>1815</v>
      </c>
      <c r="F216" s="74">
        <v>28.05</v>
      </c>
      <c r="G216" s="65" t="s">
        <v>1728</v>
      </c>
    </row>
    <row r="217" spans="1:7" ht="12.75">
      <c r="A217" s="65" t="s">
        <v>465</v>
      </c>
      <c r="B217" s="65" t="s">
        <v>466</v>
      </c>
      <c r="C217" s="65" t="s">
        <v>611</v>
      </c>
      <c r="D217" s="65" t="s">
        <v>467</v>
      </c>
      <c r="E217" s="65" t="s">
        <v>1815</v>
      </c>
      <c r="F217" s="74">
        <v>6.49</v>
      </c>
      <c r="G217" s="65" t="s">
        <v>1728</v>
      </c>
    </row>
    <row r="218" spans="1:7" ht="12.75">
      <c r="A218" s="65" t="s">
        <v>492</v>
      </c>
      <c r="B218" s="65" t="s">
        <v>493</v>
      </c>
      <c r="C218" s="65" t="s">
        <v>989</v>
      </c>
      <c r="D218" s="65" t="s">
        <v>494</v>
      </c>
      <c r="E218" s="65" t="s">
        <v>1815</v>
      </c>
      <c r="F218" s="74">
        <v>162.89</v>
      </c>
      <c r="G218" s="65" t="s">
        <v>1728</v>
      </c>
    </row>
    <row r="219" spans="1:7" ht="12.75">
      <c r="A219" s="65" t="s">
        <v>1207</v>
      </c>
      <c r="B219" s="65" t="s">
        <v>1208</v>
      </c>
      <c r="C219" s="65" t="s">
        <v>1735</v>
      </c>
      <c r="D219" s="65" t="s">
        <v>1209</v>
      </c>
      <c r="E219" s="65" t="s">
        <v>1815</v>
      </c>
      <c r="F219" s="74">
        <v>59.85</v>
      </c>
      <c r="G219" s="65" t="s">
        <v>1728</v>
      </c>
    </row>
    <row r="220" spans="1:7" ht="12.75">
      <c r="A220" s="65" t="s">
        <v>650</v>
      </c>
      <c r="B220" s="65" t="s">
        <v>651</v>
      </c>
      <c r="C220" s="65" t="s">
        <v>938</v>
      </c>
      <c r="D220" s="65" t="s">
        <v>652</v>
      </c>
      <c r="E220" s="65" t="s">
        <v>1819</v>
      </c>
      <c r="F220" s="74">
        <v>39.71</v>
      </c>
      <c r="G220" s="65" t="s">
        <v>1728</v>
      </c>
    </row>
    <row r="221" spans="1:7" ht="12.75">
      <c r="A221" s="65" t="s">
        <v>457</v>
      </c>
      <c r="B221" s="65" t="s">
        <v>458</v>
      </c>
      <c r="C221" s="65" t="s">
        <v>459</v>
      </c>
      <c r="D221" s="65" t="s">
        <v>460</v>
      </c>
      <c r="E221" s="65" t="s">
        <v>1815</v>
      </c>
      <c r="F221" s="74">
        <v>223.55</v>
      </c>
      <c r="G221" s="65" t="s">
        <v>1728</v>
      </c>
    </row>
    <row r="222" spans="1:7" ht="12.75">
      <c r="A222" s="65" t="s">
        <v>595</v>
      </c>
      <c r="B222" s="65" t="s">
        <v>596</v>
      </c>
      <c r="C222" s="65" t="s">
        <v>597</v>
      </c>
      <c r="D222" s="65" t="s">
        <v>598</v>
      </c>
      <c r="E222" s="65" t="s">
        <v>1815</v>
      </c>
      <c r="F222" s="74">
        <v>117.55</v>
      </c>
      <c r="G222" s="65" t="s">
        <v>1728</v>
      </c>
    </row>
    <row r="223" spans="1:7" ht="12.75">
      <c r="A223" s="65" t="s">
        <v>1179</v>
      </c>
      <c r="B223" s="65" t="s">
        <v>1180</v>
      </c>
      <c r="C223" s="65" t="s">
        <v>1181</v>
      </c>
      <c r="D223" s="65" t="s">
        <v>1182</v>
      </c>
      <c r="E223" s="65" t="s">
        <v>1815</v>
      </c>
      <c r="F223" s="74">
        <v>39.22</v>
      </c>
      <c r="G223" s="65" t="s">
        <v>1728</v>
      </c>
    </row>
    <row r="224" spans="1:7" ht="12.75">
      <c r="A224" s="65" t="s">
        <v>951</v>
      </c>
      <c r="B224" s="65" t="s">
        <v>952</v>
      </c>
      <c r="C224" s="65" t="s">
        <v>953</v>
      </c>
      <c r="D224" s="65" t="s">
        <v>954</v>
      </c>
      <c r="E224" s="65" t="s">
        <v>1815</v>
      </c>
      <c r="F224" s="74">
        <v>3.79</v>
      </c>
      <c r="G224" s="65" t="s">
        <v>1728</v>
      </c>
    </row>
    <row r="225" spans="1:7" ht="12.75">
      <c r="A225" s="65" t="s">
        <v>973</v>
      </c>
      <c r="B225" s="65" t="s">
        <v>974</v>
      </c>
      <c r="C225" s="65" t="s">
        <v>669</v>
      </c>
      <c r="D225" s="65" t="s">
        <v>975</v>
      </c>
      <c r="E225" s="65" t="s">
        <v>671</v>
      </c>
      <c r="F225" s="74">
        <v>2.42</v>
      </c>
      <c r="G225" s="65" t="s">
        <v>1728</v>
      </c>
    </row>
    <row r="226" spans="1:7" ht="12.75">
      <c r="A226" s="65" t="s">
        <v>641</v>
      </c>
      <c r="B226" s="65" t="s">
        <v>642</v>
      </c>
      <c r="C226" s="65" t="s">
        <v>643</v>
      </c>
      <c r="D226" s="65" t="s">
        <v>644</v>
      </c>
      <c r="E226" s="65" t="s">
        <v>645</v>
      </c>
      <c r="F226" s="74">
        <v>46.56</v>
      </c>
      <c r="G226" s="65" t="s">
        <v>1728</v>
      </c>
    </row>
    <row r="227" spans="1:7" ht="12.75">
      <c r="A227" s="65" t="s">
        <v>535</v>
      </c>
      <c r="B227" s="65" t="s">
        <v>536</v>
      </c>
      <c r="C227" s="65" t="s">
        <v>537</v>
      </c>
      <c r="D227" s="65" t="s">
        <v>538</v>
      </c>
      <c r="E227" s="65" t="s">
        <v>1815</v>
      </c>
      <c r="F227" s="74">
        <v>150</v>
      </c>
      <c r="G227" s="65" t="s">
        <v>1728</v>
      </c>
    </row>
    <row r="228" spans="1:7" ht="12.75">
      <c r="A228" s="65" t="s">
        <v>837</v>
      </c>
      <c r="B228" s="65" t="s">
        <v>838</v>
      </c>
      <c r="C228" s="65" t="s">
        <v>1776</v>
      </c>
      <c r="D228" s="65" t="s">
        <v>839</v>
      </c>
      <c r="E228" s="65" t="s">
        <v>1815</v>
      </c>
      <c r="F228" s="74">
        <v>2.25</v>
      </c>
      <c r="G228" s="65" t="s">
        <v>1728</v>
      </c>
    </row>
    <row r="229" spans="1:7" ht="12.75">
      <c r="A229" s="65" t="s">
        <v>1231</v>
      </c>
      <c r="B229" s="65" t="s">
        <v>1232</v>
      </c>
      <c r="C229" s="65" t="s">
        <v>1233</v>
      </c>
      <c r="D229" s="65" t="s">
        <v>1234</v>
      </c>
      <c r="E229" s="65" t="s">
        <v>1815</v>
      </c>
      <c r="F229" s="74">
        <v>32.12</v>
      </c>
      <c r="G229" s="65" t="s">
        <v>1728</v>
      </c>
    </row>
    <row r="230" spans="1:7" ht="12.75">
      <c r="A230" s="65" t="s">
        <v>893</v>
      </c>
      <c r="B230" s="65" t="s">
        <v>894</v>
      </c>
      <c r="C230" s="65" t="s">
        <v>812</v>
      </c>
      <c r="D230" s="65" t="s">
        <v>895</v>
      </c>
      <c r="E230" s="65" t="s">
        <v>1815</v>
      </c>
      <c r="F230" s="74">
        <v>2.31</v>
      </c>
      <c r="G230" s="65" t="s">
        <v>1728</v>
      </c>
    </row>
    <row r="231" spans="1:7" ht="12.75">
      <c r="A231" s="65" t="s">
        <v>1758</v>
      </c>
      <c r="B231" s="65" t="s">
        <v>1759</v>
      </c>
      <c r="C231" s="65" t="s">
        <v>1760</v>
      </c>
      <c r="D231" s="65" t="s">
        <v>1761</v>
      </c>
      <c r="E231" s="65" t="s">
        <v>1815</v>
      </c>
      <c r="F231" s="74">
        <v>118.01</v>
      </c>
      <c r="G231" s="65" t="s">
        <v>1728</v>
      </c>
    </row>
    <row r="232" spans="1:7" ht="12.75">
      <c r="A232" s="65" t="s">
        <v>347</v>
      </c>
      <c r="B232" s="65" t="s">
        <v>348</v>
      </c>
      <c r="C232" s="65" t="s">
        <v>665</v>
      </c>
      <c r="D232" s="65" t="s">
        <v>349</v>
      </c>
      <c r="E232" s="65" t="s">
        <v>1815</v>
      </c>
      <c r="F232" s="74">
        <v>454.04</v>
      </c>
      <c r="G232" s="65" t="s">
        <v>1728</v>
      </c>
    </row>
    <row r="233" spans="1:7" ht="12.75">
      <c r="A233" s="65" t="s">
        <v>909</v>
      </c>
      <c r="B233" s="65" t="s">
        <v>910</v>
      </c>
      <c r="C233" s="65" t="s">
        <v>665</v>
      </c>
      <c r="D233" s="65" t="s">
        <v>911</v>
      </c>
      <c r="E233" s="65" t="s">
        <v>1815</v>
      </c>
      <c r="F233" s="74">
        <v>292.31</v>
      </c>
      <c r="G233" s="65" t="s">
        <v>1728</v>
      </c>
    </row>
    <row r="234" spans="1:7" ht="12.75">
      <c r="A234" s="65" t="s">
        <v>1633</v>
      </c>
      <c r="B234" s="65" t="s">
        <v>1634</v>
      </c>
      <c r="C234" s="65" t="s">
        <v>623</v>
      </c>
      <c r="D234" s="65" t="s">
        <v>1635</v>
      </c>
      <c r="E234" s="65" t="s">
        <v>1815</v>
      </c>
      <c r="F234" s="74">
        <v>10.4</v>
      </c>
      <c r="G234" s="65" t="s">
        <v>1728</v>
      </c>
    </row>
    <row r="235" spans="1:7" ht="12.75">
      <c r="A235" s="65" t="s">
        <v>468</v>
      </c>
      <c r="B235" s="65" t="s">
        <v>469</v>
      </c>
      <c r="C235" s="65" t="s">
        <v>470</v>
      </c>
      <c r="D235" s="65" t="s">
        <v>471</v>
      </c>
      <c r="E235" s="65" t="s">
        <v>1815</v>
      </c>
      <c r="F235" s="74">
        <v>9.64</v>
      </c>
      <c r="G235" s="65" t="s">
        <v>1728</v>
      </c>
    </row>
    <row r="236" spans="1:7" ht="12.75">
      <c r="A236" s="65" t="s">
        <v>803</v>
      </c>
      <c r="B236" s="65" t="s">
        <v>804</v>
      </c>
      <c r="C236" s="65" t="s">
        <v>1743</v>
      </c>
      <c r="D236" s="65" t="s">
        <v>805</v>
      </c>
      <c r="E236" s="65" t="s">
        <v>474</v>
      </c>
      <c r="F236" s="74">
        <v>2.78</v>
      </c>
      <c r="G236" s="65" t="s">
        <v>1728</v>
      </c>
    </row>
    <row r="237" spans="1:7" ht="12.75">
      <c r="A237" s="65" t="s">
        <v>1190</v>
      </c>
      <c r="B237" s="65" t="s">
        <v>1191</v>
      </c>
      <c r="C237" s="65" t="s">
        <v>1743</v>
      </c>
      <c r="D237" s="65" t="s">
        <v>1192</v>
      </c>
      <c r="E237" s="65" t="s">
        <v>474</v>
      </c>
      <c r="F237" s="74">
        <v>7.38</v>
      </c>
      <c r="G237" s="65" t="s">
        <v>1728</v>
      </c>
    </row>
    <row r="238" spans="1:7" ht="12.75">
      <c r="A238" s="65" t="s">
        <v>795</v>
      </c>
      <c r="B238" s="65" t="s">
        <v>796</v>
      </c>
      <c r="C238" s="65" t="s">
        <v>797</v>
      </c>
      <c r="D238" s="65" t="s">
        <v>798</v>
      </c>
      <c r="E238" s="65" t="s">
        <v>1815</v>
      </c>
      <c r="F238" s="74">
        <v>3.09</v>
      </c>
      <c r="G238" s="65" t="s">
        <v>1728</v>
      </c>
    </row>
    <row r="239" spans="1:7" ht="12.75">
      <c r="A239" s="65" t="s">
        <v>486</v>
      </c>
      <c r="B239" s="65" t="s">
        <v>487</v>
      </c>
      <c r="C239" s="65" t="s">
        <v>942</v>
      </c>
      <c r="D239" s="65" t="s">
        <v>488</v>
      </c>
      <c r="E239" s="65" t="s">
        <v>1815</v>
      </c>
      <c r="F239" s="74">
        <v>1</v>
      </c>
      <c r="G239" s="65" t="s">
        <v>1728</v>
      </c>
    </row>
    <row r="240" spans="1:7" ht="12.75">
      <c r="A240" s="65" t="s">
        <v>320</v>
      </c>
      <c r="B240" s="65" t="s">
        <v>321</v>
      </c>
      <c r="C240" s="65" t="s">
        <v>322</v>
      </c>
      <c r="D240" s="65" t="s">
        <v>323</v>
      </c>
      <c r="E240" s="65" t="s">
        <v>1815</v>
      </c>
      <c r="F240" s="74">
        <v>4.02</v>
      </c>
      <c r="G240" s="65" t="s">
        <v>1728</v>
      </c>
    </row>
    <row r="241" spans="1:7" ht="12.75">
      <c r="A241" s="65" t="s">
        <v>516</v>
      </c>
      <c r="B241" s="65" t="s">
        <v>517</v>
      </c>
      <c r="C241" s="65" t="s">
        <v>930</v>
      </c>
      <c r="D241" s="65" t="s">
        <v>518</v>
      </c>
      <c r="E241" s="65" t="s">
        <v>519</v>
      </c>
      <c r="F241" s="74">
        <v>66.81</v>
      </c>
      <c r="G241" s="65" t="s">
        <v>1728</v>
      </c>
    </row>
    <row r="242" spans="1:7" ht="12.75">
      <c r="A242" s="65" t="s">
        <v>1238</v>
      </c>
      <c r="B242" s="65" t="s">
        <v>1239</v>
      </c>
      <c r="C242" s="65" t="s">
        <v>1776</v>
      </c>
      <c r="D242" s="65" t="s">
        <v>1240</v>
      </c>
      <c r="E242" s="65" t="s">
        <v>1815</v>
      </c>
      <c r="F242" s="74">
        <v>54</v>
      </c>
      <c r="G242" s="65" t="s">
        <v>1728</v>
      </c>
    </row>
    <row r="243" spans="1:7" ht="12.75">
      <c r="A243" s="65" t="s">
        <v>1250</v>
      </c>
      <c r="B243" s="65" t="s">
        <v>1251</v>
      </c>
      <c r="C243" s="65" t="s">
        <v>1784</v>
      </c>
      <c r="D243" s="65" t="s">
        <v>1252</v>
      </c>
      <c r="E243" s="65" t="s">
        <v>1815</v>
      </c>
      <c r="F243" s="74">
        <v>12.5</v>
      </c>
      <c r="G243" s="65" t="s">
        <v>1728</v>
      </c>
    </row>
    <row r="244" spans="1:7" ht="12.75">
      <c r="A244" s="65" t="s">
        <v>928</v>
      </c>
      <c r="B244" s="65" t="s">
        <v>929</v>
      </c>
      <c r="C244" s="65" t="s">
        <v>930</v>
      </c>
      <c r="D244" s="65" t="s">
        <v>931</v>
      </c>
      <c r="E244" s="65" t="s">
        <v>932</v>
      </c>
      <c r="F244" s="74">
        <v>474.51</v>
      </c>
      <c r="G244" s="65" t="s">
        <v>1728</v>
      </c>
    </row>
    <row r="245" spans="1:7" ht="12.75">
      <c r="A245" s="65" t="s">
        <v>944</v>
      </c>
      <c r="B245" s="65" t="s">
        <v>945</v>
      </c>
      <c r="C245" s="65" t="s">
        <v>946</v>
      </c>
      <c r="D245" s="65" t="s">
        <v>947</v>
      </c>
      <c r="E245" s="65" t="s">
        <v>1715</v>
      </c>
      <c r="F245" s="74">
        <v>0.82</v>
      </c>
      <c r="G245" s="65" t="s">
        <v>1728</v>
      </c>
    </row>
    <row r="246" spans="1:7" ht="12.75">
      <c r="A246" s="65" t="s">
        <v>663</v>
      </c>
      <c r="B246" s="65" t="s">
        <v>1137</v>
      </c>
      <c r="C246" s="65" t="s">
        <v>1138</v>
      </c>
      <c r="D246" s="65" t="s">
        <v>1139</v>
      </c>
      <c r="E246" s="65" t="s">
        <v>1815</v>
      </c>
      <c r="F246" s="74">
        <v>4.32</v>
      </c>
      <c r="G246" s="65" t="s">
        <v>1728</v>
      </c>
    </row>
    <row r="247" spans="1:7" ht="12.75">
      <c r="A247" s="65" t="s">
        <v>333</v>
      </c>
      <c r="B247" s="65" t="s">
        <v>334</v>
      </c>
      <c r="C247" s="65" t="s">
        <v>1138</v>
      </c>
      <c r="D247" s="65" t="s">
        <v>335</v>
      </c>
      <c r="E247" s="65" t="s">
        <v>1815</v>
      </c>
      <c r="F247" s="74">
        <v>5.47</v>
      </c>
      <c r="G247" s="65" t="s">
        <v>1728</v>
      </c>
    </row>
    <row r="248" spans="1:7" ht="12.75">
      <c r="A248" s="65" t="s">
        <v>681</v>
      </c>
      <c r="B248" s="65" t="s">
        <v>682</v>
      </c>
      <c r="C248" s="65" t="s">
        <v>683</v>
      </c>
      <c r="D248" s="65" t="s">
        <v>684</v>
      </c>
      <c r="E248" s="65" t="s">
        <v>1815</v>
      </c>
      <c r="F248" s="74">
        <v>13.27</v>
      </c>
      <c r="G248" s="65" t="s">
        <v>1728</v>
      </c>
    </row>
    <row r="249" spans="1:7" ht="12.75">
      <c r="A249" s="65" t="s">
        <v>912</v>
      </c>
      <c r="B249" s="65" t="s">
        <v>913</v>
      </c>
      <c r="C249" s="65" t="s">
        <v>914</v>
      </c>
      <c r="D249" s="65" t="s">
        <v>915</v>
      </c>
      <c r="E249" s="65" t="s">
        <v>1815</v>
      </c>
      <c r="F249" s="74">
        <v>21.11</v>
      </c>
      <c r="G249" s="65" t="s">
        <v>1728</v>
      </c>
    </row>
    <row r="250" spans="1:7" ht="12.75">
      <c r="A250" s="65" t="s">
        <v>1210</v>
      </c>
      <c r="B250" s="65" t="s">
        <v>1211</v>
      </c>
      <c r="C250" s="65" t="s">
        <v>827</v>
      </c>
      <c r="D250" s="65" t="s">
        <v>1212</v>
      </c>
      <c r="E250" s="65" t="s">
        <v>1815</v>
      </c>
      <c r="F250" s="74">
        <v>69.18</v>
      </c>
      <c r="G250" s="65" t="s">
        <v>1728</v>
      </c>
    </row>
    <row r="251" spans="1:7" ht="12.75">
      <c r="A251" s="65" t="s">
        <v>829</v>
      </c>
      <c r="B251" s="65" t="s">
        <v>830</v>
      </c>
      <c r="C251" s="65" t="s">
        <v>831</v>
      </c>
      <c r="D251" s="65" t="s">
        <v>832</v>
      </c>
      <c r="E251" s="65" t="s">
        <v>1815</v>
      </c>
      <c r="F251" s="74">
        <v>1.53</v>
      </c>
      <c r="G251" s="65" t="s">
        <v>1728</v>
      </c>
    </row>
  </sheetData>
  <sheetProtection/>
  <hyperlinks>
    <hyperlink ref="C1" location="TOC!A1" display="Return to TOC"/>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20"/>
    <pageSetUpPr fitToPage="1"/>
  </sheetPr>
  <dimension ref="A1:K230"/>
  <sheetViews>
    <sheetView showGridLines="0" zoomScalePageLayoutView="0" workbookViewId="0" topLeftCell="A1">
      <selection activeCell="A1" sqref="A1"/>
    </sheetView>
  </sheetViews>
  <sheetFormatPr defaultColWidth="9.140625" defaultRowHeight="12.75"/>
  <cols>
    <col min="1" max="1" width="36.7109375" style="0" bestFit="1" customWidth="1"/>
    <col min="2" max="2" width="18.8515625" style="0" customWidth="1"/>
    <col min="3" max="3" width="28.57421875" style="0" customWidth="1"/>
    <col min="4" max="4" width="5.28125" style="0" bestFit="1" customWidth="1"/>
    <col min="5" max="5" width="13.8515625" style="0" bestFit="1" customWidth="1"/>
    <col min="6" max="7" width="14.7109375" style="0" bestFit="1" customWidth="1"/>
    <col min="8" max="8" width="9.7109375" style="0" bestFit="1" customWidth="1"/>
    <col min="9" max="9" width="10.28125" style="0" bestFit="1" customWidth="1"/>
    <col min="10" max="10" width="10.7109375" style="0" bestFit="1" customWidth="1"/>
    <col min="11" max="11" width="11.421875" style="0" bestFit="1" customWidth="1"/>
  </cols>
  <sheetData>
    <row r="1" spans="1:5" ht="12.75">
      <c r="A1" t="s">
        <v>669</v>
      </c>
      <c r="B1" t="s">
        <v>693</v>
      </c>
      <c r="C1" s="2" t="s">
        <v>165</v>
      </c>
      <c r="E1" s="29" t="s">
        <v>1794</v>
      </c>
    </row>
    <row r="2" spans="1:3" ht="12.75">
      <c r="A2" t="s">
        <v>694</v>
      </c>
      <c r="B2" t="s">
        <v>693</v>
      </c>
      <c r="C2" s="2" t="s">
        <v>166</v>
      </c>
    </row>
    <row r="3" spans="1:2" ht="12.75">
      <c r="A3" t="s">
        <v>695</v>
      </c>
      <c r="B3" t="s">
        <v>693</v>
      </c>
    </row>
    <row r="4" spans="1:2" ht="12.75">
      <c r="A4" t="s">
        <v>696</v>
      </c>
      <c r="B4" t="s">
        <v>693</v>
      </c>
    </row>
    <row r="5" spans="1:2" ht="12.75">
      <c r="A5" t="s">
        <v>697</v>
      </c>
      <c r="B5" t="s">
        <v>693</v>
      </c>
    </row>
    <row r="6" spans="1:2" ht="12.75">
      <c r="A6" t="s">
        <v>698</v>
      </c>
      <c r="B6" t="s">
        <v>693</v>
      </c>
    </row>
    <row r="7" spans="1:2" ht="12.75">
      <c r="A7" t="s">
        <v>699</v>
      </c>
      <c r="B7" t="s">
        <v>693</v>
      </c>
    </row>
    <row r="8" spans="1:2" ht="12.75">
      <c r="A8" t="s">
        <v>700</v>
      </c>
      <c r="B8" t="s">
        <v>693</v>
      </c>
    </row>
    <row r="9" spans="1:2" ht="12.75">
      <c r="A9" t="s">
        <v>701</v>
      </c>
      <c r="B9" t="s">
        <v>693</v>
      </c>
    </row>
    <row r="10" ht="12.75">
      <c r="B10" t="s">
        <v>693</v>
      </c>
    </row>
    <row r="11" spans="1:11" ht="25.5">
      <c r="A11" s="75" t="s">
        <v>702</v>
      </c>
      <c r="B11" s="75" t="s">
        <v>703</v>
      </c>
      <c r="C11" s="75" t="s">
        <v>704</v>
      </c>
      <c r="D11" s="75" t="s">
        <v>705</v>
      </c>
      <c r="E11" s="75" t="s">
        <v>706</v>
      </c>
      <c r="F11" s="75" t="s">
        <v>707</v>
      </c>
      <c r="G11" s="75" t="s">
        <v>708</v>
      </c>
      <c r="H11" s="75" t="s">
        <v>709</v>
      </c>
      <c r="I11" s="75" t="s">
        <v>710</v>
      </c>
      <c r="J11" s="75" t="s">
        <v>711</v>
      </c>
      <c r="K11" s="75" t="s">
        <v>712</v>
      </c>
    </row>
    <row r="12" spans="1:11" ht="12.75">
      <c r="A12" t="s">
        <v>713</v>
      </c>
      <c r="B12" t="s">
        <v>714</v>
      </c>
      <c r="C12" t="s">
        <v>715</v>
      </c>
      <c r="D12" t="s">
        <v>474</v>
      </c>
      <c r="E12">
        <v>65</v>
      </c>
      <c r="F12">
        <v>0</v>
      </c>
      <c r="G12">
        <v>0</v>
      </c>
      <c r="H12">
        <v>200</v>
      </c>
      <c r="I12">
        <v>800</v>
      </c>
      <c r="J12">
        <v>400</v>
      </c>
      <c r="K12" t="s">
        <v>716</v>
      </c>
    </row>
    <row r="13" spans="1:11" ht="12.75">
      <c r="A13" t="s">
        <v>713</v>
      </c>
      <c r="B13" t="s">
        <v>717</v>
      </c>
      <c r="C13" t="s">
        <v>718</v>
      </c>
      <c r="D13" t="s">
        <v>671</v>
      </c>
      <c r="E13">
        <v>15</v>
      </c>
      <c r="F13">
        <v>0</v>
      </c>
      <c r="G13">
        <v>0</v>
      </c>
      <c r="H13">
        <v>20</v>
      </c>
      <c r="I13">
        <v>50</v>
      </c>
      <c r="J13">
        <v>30</v>
      </c>
      <c r="K13" t="s">
        <v>719</v>
      </c>
    </row>
    <row r="14" spans="1:11" ht="12.75">
      <c r="A14" t="s">
        <v>713</v>
      </c>
      <c r="B14" t="s">
        <v>720</v>
      </c>
      <c r="C14" t="s">
        <v>721</v>
      </c>
      <c r="D14" t="s">
        <v>671</v>
      </c>
      <c r="E14">
        <v>4</v>
      </c>
      <c r="F14">
        <v>0</v>
      </c>
      <c r="G14">
        <v>0</v>
      </c>
      <c r="H14">
        <v>5</v>
      </c>
      <c r="I14">
        <v>20</v>
      </c>
      <c r="J14">
        <v>15</v>
      </c>
      <c r="K14" t="s">
        <v>722</v>
      </c>
    </row>
    <row r="15" spans="1:11" ht="12.75">
      <c r="A15" t="s">
        <v>713</v>
      </c>
      <c r="B15" t="s">
        <v>973</v>
      </c>
      <c r="C15" t="s">
        <v>974</v>
      </c>
      <c r="D15" t="s">
        <v>671</v>
      </c>
      <c r="E15">
        <v>0</v>
      </c>
      <c r="F15">
        <v>0</v>
      </c>
      <c r="G15">
        <v>0</v>
      </c>
      <c r="H15">
        <v>10</v>
      </c>
      <c r="I15">
        <v>40</v>
      </c>
      <c r="J15">
        <v>30</v>
      </c>
      <c r="K15" t="s">
        <v>723</v>
      </c>
    </row>
    <row r="16" spans="1:11" ht="12.75">
      <c r="A16" t="s">
        <v>713</v>
      </c>
      <c r="B16" t="s">
        <v>724</v>
      </c>
      <c r="C16" t="s">
        <v>725</v>
      </c>
      <c r="D16" t="s">
        <v>959</v>
      </c>
      <c r="E16">
        <v>30</v>
      </c>
      <c r="F16">
        <v>0</v>
      </c>
      <c r="G16">
        <v>0</v>
      </c>
      <c r="H16">
        <v>30</v>
      </c>
      <c r="I16">
        <v>150</v>
      </c>
      <c r="J16">
        <v>120</v>
      </c>
      <c r="K16" t="s">
        <v>726</v>
      </c>
    </row>
    <row r="17" spans="1:11" ht="12.75">
      <c r="A17" t="s">
        <v>713</v>
      </c>
      <c r="B17" t="s">
        <v>727</v>
      </c>
      <c r="C17" t="s">
        <v>728</v>
      </c>
      <c r="D17" t="s">
        <v>959</v>
      </c>
      <c r="E17">
        <v>471</v>
      </c>
      <c r="F17">
        <v>0</v>
      </c>
      <c r="G17">
        <v>0</v>
      </c>
      <c r="H17">
        <v>700</v>
      </c>
      <c r="I17">
        <v>2000</v>
      </c>
      <c r="J17">
        <v>1300</v>
      </c>
      <c r="K17" t="s">
        <v>729</v>
      </c>
    </row>
    <row r="18" spans="1:11" ht="12.75">
      <c r="A18" t="s">
        <v>713</v>
      </c>
      <c r="B18" t="s">
        <v>730</v>
      </c>
      <c r="C18" t="s">
        <v>731</v>
      </c>
      <c r="D18" t="s">
        <v>474</v>
      </c>
      <c r="E18">
        <v>41</v>
      </c>
      <c r="F18">
        <v>0</v>
      </c>
      <c r="G18">
        <v>0</v>
      </c>
      <c r="H18">
        <v>75</v>
      </c>
      <c r="I18">
        <v>250</v>
      </c>
      <c r="J18">
        <v>175</v>
      </c>
      <c r="K18" t="s">
        <v>732</v>
      </c>
    </row>
    <row r="19" spans="1:11" ht="12.75">
      <c r="A19" t="s">
        <v>713</v>
      </c>
      <c r="B19" t="s">
        <v>733</v>
      </c>
      <c r="C19" t="s">
        <v>734</v>
      </c>
      <c r="D19" t="s">
        <v>474</v>
      </c>
      <c r="E19">
        <v>0</v>
      </c>
      <c r="F19">
        <v>3</v>
      </c>
      <c r="G19">
        <v>0</v>
      </c>
      <c r="H19">
        <v>10</v>
      </c>
      <c r="I19">
        <v>50</v>
      </c>
      <c r="J19">
        <v>40</v>
      </c>
      <c r="K19" t="s">
        <v>735</v>
      </c>
    </row>
    <row r="20" spans="1:11" ht="12.75">
      <c r="A20" t="s">
        <v>713</v>
      </c>
      <c r="B20" t="s">
        <v>736</v>
      </c>
      <c r="C20" t="s">
        <v>737</v>
      </c>
      <c r="D20" t="s">
        <v>474</v>
      </c>
      <c r="E20">
        <v>17</v>
      </c>
      <c r="F20">
        <v>0</v>
      </c>
      <c r="G20">
        <v>0</v>
      </c>
      <c r="H20">
        <v>20</v>
      </c>
      <c r="I20">
        <v>60</v>
      </c>
      <c r="J20">
        <v>40</v>
      </c>
      <c r="K20" t="s">
        <v>738</v>
      </c>
    </row>
    <row r="21" spans="1:11" ht="12.75">
      <c r="A21" t="s">
        <v>713</v>
      </c>
      <c r="B21" t="s">
        <v>739</v>
      </c>
      <c r="C21" t="s">
        <v>740</v>
      </c>
      <c r="D21" t="s">
        <v>474</v>
      </c>
      <c r="E21">
        <v>1</v>
      </c>
      <c r="F21">
        <v>0</v>
      </c>
      <c r="G21">
        <v>0</v>
      </c>
      <c r="H21">
        <v>2</v>
      </c>
      <c r="I21">
        <v>8</v>
      </c>
      <c r="J21">
        <v>6</v>
      </c>
      <c r="K21" t="s">
        <v>741</v>
      </c>
    </row>
    <row r="22" spans="1:11" ht="12.75">
      <c r="A22" t="s">
        <v>713</v>
      </c>
      <c r="B22" t="s">
        <v>742</v>
      </c>
      <c r="C22" t="s">
        <v>743</v>
      </c>
      <c r="D22" t="s">
        <v>474</v>
      </c>
      <c r="E22">
        <v>0</v>
      </c>
      <c r="F22">
        <v>0</v>
      </c>
      <c r="G22">
        <v>0</v>
      </c>
      <c r="H22">
        <v>1</v>
      </c>
      <c r="I22">
        <v>3</v>
      </c>
      <c r="J22">
        <v>2</v>
      </c>
      <c r="K22" t="s">
        <v>744</v>
      </c>
    </row>
    <row r="23" spans="1:11" ht="12.75">
      <c r="A23" t="s">
        <v>745</v>
      </c>
      <c r="B23" t="s">
        <v>746</v>
      </c>
      <c r="C23" t="s">
        <v>747</v>
      </c>
      <c r="D23" t="s">
        <v>932</v>
      </c>
      <c r="E23">
        <v>0</v>
      </c>
      <c r="F23">
        <v>0</v>
      </c>
      <c r="G23">
        <v>0</v>
      </c>
      <c r="H23">
        <v>12</v>
      </c>
      <c r="I23">
        <v>24</v>
      </c>
      <c r="J23">
        <v>12</v>
      </c>
      <c r="K23" t="s">
        <v>748</v>
      </c>
    </row>
    <row r="24" spans="1:11" ht="12.75">
      <c r="A24" t="s">
        <v>745</v>
      </c>
      <c r="B24" t="s">
        <v>749</v>
      </c>
      <c r="C24" t="s">
        <v>750</v>
      </c>
      <c r="D24" t="s">
        <v>932</v>
      </c>
      <c r="E24">
        <v>11</v>
      </c>
      <c r="F24">
        <v>0</v>
      </c>
      <c r="G24">
        <v>0</v>
      </c>
      <c r="H24">
        <v>12</v>
      </c>
      <c r="I24">
        <v>24</v>
      </c>
      <c r="J24">
        <v>12</v>
      </c>
      <c r="K24" t="s">
        <v>751</v>
      </c>
    </row>
    <row r="25" spans="1:11" ht="12.75">
      <c r="A25" t="s">
        <v>745</v>
      </c>
      <c r="B25" t="s">
        <v>752</v>
      </c>
      <c r="C25" t="s">
        <v>753</v>
      </c>
      <c r="D25" t="s">
        <v>932</v>
      </c>
      <c r="E25">
        <v>18</v>
      </c>
      <c r="F25">
        <v>0</v>
      </c>
      <c r="G25">
        <v>0</v>
      </c>
      <c r="H25">
        <v>48</v>
      </c>
      <c r="I25">
        <v>96</v>
      </c>
      <c r="J25">
        <v>48</v>
      </c>
      <c r="K25" t="s">
        <v>754</v>
      </c>
    </row>
    <row r="26" spans="1:11" ht="12.75">
      <c r="A26" t="s">
        <v>755</v>
      </c>
      <c r="B26" t="s">
        <v>756</v>
      </c>
      <c r="C26" t="s">
        <v>1262</v>
      </c>
      <c r="D26" t="s">
        <v>1815</v>
      </c>
      <c r="E26">
        <v>3</v>
      </c>
      <c r="F26">
        <v>0</v>
      </c>
      <c r="G26">
        <v>0</v>
      </c>
      <c r="H26">
        <v>4</v>
      </c>
      <c r="I26">
        <v>8</v>
      </c>
      <c r="J26">
        <v>4</v>
      </c>
      <c r="K26" t="s">
        <v>1263</v>
      </c>
    </row>
    <row r="27" spans="1:11" ht="12.75">
      <c r="A27" t="s">
        <v>755</v>
      </c>
      <c r="B27" t="s">
        <v>1264</v>
      </c>
      <c r="C27" t="s">
        <v>1265</v>
      </c>
      <c r="D27" t="s">
        <v>1815</v>
      </c>
      <c r="E27">
        <v>47</v>
      </c>
      <c r="F27">
        <v>0</v>
      </c>
      <c r="G27">
        <v>0</v>
      </c>
      <c r="H27">
        <v>56</v>
      </c>
      <c r="I27">
        <v>112</v>
      </c>
      <c r="J27">
        <v>56</v>
      </c>
      <c r="K27" t="s">
        <v>1266</v>
      </c>
    </row>
    <row r="28" spans="1:11" ht="12.75">
      <c r="A28" t="s">
        <v>755</v>
      </c>
      <c r="B28" t="s">
        <v>1267</v>
      </c>
      <c r="C28" t="s">
        <v>1268</v>
      </c>
      <c r="D28" t="s">
        <v>1815</v>
      </c>
      <c r="E28">
        <v>2</v>
      </c>
      <c r="F28">
        <v>0</v>
      </c>
      <c r="G28">
        <v>0</v>
      </c>
      <c r="H28">
        <v>2</v>
      </c>
      <c r="I28">
        <v>4</v>
      </c>
      <c r="J28">
        <v>2</v>
      </c>
      <c r="K28" t="s">
        <v>1269</v>
      </c>
    </row>
    <row r="29" spans="1:11" ht="12.75">
      <c r="A29" t="s">
        <v>755</v>
      </c>
      <c r="B29" t="s">
        <v>1270</v>
      </c>
      <c r="C29" t="s">
        <v>1271</v>
      </c>
      <c r="D29" t="s">
        <v>1815</v>
      </c>
      <c r="E29">
        <v>0</v>
      </c>
      <c r="F29">
        <v>0</v>
      </c>
      <c r="G29">
        <v>0</v>
      </c>
      <c r="H29">
        <v>1</v>
      </c>
      <c r="I29">
        <v>2</v>
      </c>
      <c r="J29">
        <v>1</v>
      </c>
      <c r="K29" t="s">
        <v>1272</v>
      </c>
    </row>
    <row r="30" spans="1:11" ht="12.75">
      <c r="A30" t="s">
        <v>755</v>
      </c>
      <c r="B30" t="s">
        <v>1273</v>
      </c>
      <c r="C30" t="s">
        <v>1274</v>
      </c>
      <c r="D30" t="s">
        <v>1815</v>
      </c>
      <c r="E30">
        <v>6</v>
      </c>
      <c r="F30">
        <v>0</v>
      </c>
      <c r="G30">
        <v>0</v>
      </c>
      <c r="H30">
        <v>12</v>
      </c>
      <c r="I30">
        <v>24</v>
      </c>
      <c r="J30">
        <v>12</v>
      </c>
      <c r="K30" t="s">
        <v>1275</v>
      </c>
    </row>
    <row r="31" spans="1:11" ht="12.75">
      <c r="A31" t="s">
        <v>755</v>
      </c>
      <c r="B31" t="s">
        <v>1276</v>
      </c>
      <c r="C31" t="s">
        <v>1277</v>
      </c>
      <c r="D31" t="s">
        <v>1815</v>
      </c>
      <c r="E31">
        <v>12</v>
      </c>
      <c r="F31">
        <v>0</v>
      </c>
      <c r="G31">
        <v>0</v>
      </c>
      <c r="H31">
        <v>15</v>
      </c>
      <c r="I31">
        <v>30</v>
      </c>
      <c r="J31">
        <v>15</v>
      </c>
      <c r="K31" t="s">
        <v>1278</v>
      </c>
    </row>
    <row r="32" spans="1:11" ht="12.75">
      <c r="A32" t="s">
        <v>755</v>
      </c>
      <c r="B32" t="s">
        <v>1279</v>
      </c>
      <c r="C32" t="s">
        <v>1280</v>
      </c>
      <c r="D32" t="s">
        <v>1815</v>
      </c>
      <c r="E32">
        <v>0</v>
      </c>
      <c r="F32">
        <v>0</v>
      </c>
      <c r="G32">
        <v>0</v>
      </c>
      <c r="H32">
        <v>0</v>
      </c>
      <c r="I32">
        <v>1</v>
      </c>
      <c r="J32">
        <v>0</v>
      </c>
      <c r="K32" t="s">
        <v>1281</v>
      </c>
    </row>
    <row r="33" spans="1:11" ht="12.75">
      <c r="A33" t="s">
        <v>1282</v>
      </c>
      <c r="B33" t="s">
        <v>1283</v>
      </c>
      <c r="C33" t="s">
        <v>1284</v>
      </c>
      <c r="D33" t="s">
        <v>1815</v>
      </c>
      <c r="E33">
        <v>10</v>
      </c>
      <c r="F33">
        <v>0</v>
      </c>
      <c r="G33">
        <v>0</v>
      </c>
      <c r="H33">
        <v>20</v>
      </c>
      <c r="I33">
        <v>40</v>
      </c>
      <c r="J33">
        <v>20</v>
      </c>
      <c r="K33" t="s">
        <v>1285</v>
      </c>
    </row>
    <row r="34" spans="1:11" ht="12.75">
      <c r="A34" t="s">
        <v>1286</v>
      </c>
      <c r="B34" t="s">
        <v>1287</v>
      </c>
      <c r="C34" t="s">
        <v>1288</v>
      </c>
      <c r="D34" t="s">
        <v>1815</v>
      </c>
      <c r="E34">
        <v>3</v>
      </c>
      <c r="F34">
        <v>0</v>
      </c>
      <c r="G34">
        <v>0</v>
      </c>
      <c r="H34">
        <v>6</v>
      </c>
      <c r="I34">
        <v>12</v>
      </c>
      <c r="J34">
        <v>6</v>
      </c>
      <c r="K34" t="s">
        <v>1289</v>
      </c>
    </row>
    <row r="35" spans="1:11" ht="12.75">
      <c r="A35" t="s">
        <v>1286</v>
      </c>
      <c r="B35" t="s">
        <v>1290</v>
      </c>
      <c r="C35" t="s">
        <v>1291</v>
      </c>
      <c r="D35" t="s">
        <v>1815</v>
      </c>
      <c r="E35">
        <v>3</v>
      </c>
      <c r="F35">
        <v>4</v>
      </c>
      <c r="G35">
        <v>0</v>
      </c>
      <c r="H35">
        <v>4</v>
      </c>
      <c r="I35">
        <v>8</v>
      </c>
      <c r="J35">
        <v>4</v>
      </c>
      <c r="K35" t="s">
        <v>1292</v>
      </c>
    </row>
    <row r="36" spans="1:11" ht="12.75">
      <c r="A36" t="s">
        <v>1286</v>
      </c>
      <c r="B36" t="s">
        <v>1293</v>
      </c>
      <c r="C36" t="s">
        <v>1294</v>
      </c>
      <c r="D36" t="s">
        <v>1815</v>
      </c>
      <c r="E36">
        <v>2</v>
      </c>
      <c r="F36">
        <v>0</v>
      </c>
      <c r="G36">
        <v>0</v>
      </c>
      <c r="H36">
        <v>3</v>
      </c>
      <c r="I36">
        <v>6</v>
      </c>
      <c r="J36">
        <v>3</v>
      </c>
      <c r="K36" t="s">
        <v>1295</v>
      </c>
    </row>
    <row r="37" spans="1:11" ht="12.75">
      <c r="A37" t="s">
        <v>1286</v>
      </c>
      <c r="B37" t="s">
        <v>617</v>
      </c>
      <c r="C37" t="s">
        <v>618</v>
      </c>
      <c r="D37" t="s">
        <v>1815</v>
      </c>
      <c r="E37">
        <v>3</v>
      </c>
      <c r="F37">
        <v>0</v>
      </c>
      <c r="G37">
        <v>0</v>
      </c>
      <c r="H37">
        <v>4</v>
      </c>
      <c r="I37">
        <v>8</v>
      </c>
      <c r="J37">
        <v>4</v>
      </c>
      <c r="K37" t="s">
        <v>1296</v>
      </c>
    </row>
    <row r="38" spans="1:11" ht="12.75">
      <c r="A38" t="s">
        <v>1286</v>
      </c>
      <c r="B38" t="s">
        <v>1297</v>
      </c>
      <c r="C38" t="s">
        <v>1298</v>
      </c>
      <c r="D38" t="s">
        <v>1815</v>
      </c>
      <c r="E38">
        <v>7</v>
      </c>
      <c r="F38">
        <v>0</v>
      </c>
      <c r="G38">
        <v>0</v>
      </c>
      <c r="H38">
        <v>8</v>
      </c>
      <c r="I38">
        <v>16</v>
      </c>
      <c r="J38">
        <v>8</v>
      </c>
      <c r="K38" t="s">
        <v>1299</v>
      </c>
    </row>
    <row r="39" spans="1:11" ht="12.75">
      <c r="A39" t="s">
        <v>1300</v>
      </c>
      <c r="B39" t="s">
        <v>1301</v>
      </c>
      <c r="C39" t="s">
        <v>1302</v>
      </c>
      <c r="D39" t="s">
        <v>1815</v>
      </c>
      <c r="E39">
        <v>2</v>
      </c>
      <c r="F39">
        <v>0</v>
      </c>
      <c r="G39">
        <v>0</v>
      </c>
      <c r="H39">
        <v>5</v>
      </c>
      <c r="I39">
        <v>10</v>
      </c>
      <c r="J39">
        <v>5</v>
      </c>
      <c r="K39" t="s">
        <v>1303</v>
      </c>
    </row>
    <row r="40" spans="1:11" ht="12.75">
      <c r="A40" t="s">
        <v>1300</v>
      </c>
      <c r="B40" t="s">
        <v>1304</v>
      </c>
      <c r="C40" t="s">
        <v>1305</v>
      </c>
      <c r="D40" t="s">
        <v>1815</v>
      </c>
      <c r="E40">
        <v>11</v>
      </c>
      <c r="F40">
        <v>0</v>
      </c>
      <c r="G40">
        <v>0</v>
      </c>
      <c r="H40">
        <v>15</v>
      </c>
      <c r="I40">
        <v>30</v>
      </c>
      <c r="J40">
        <v>15</v>
      </c>
      <c r="K40" t="s">
        <v>1306</v>
      </c>
    </row>
    <row r="41" spans="1:11" ht="12.75">
      <c r="A41" t="s">
        <v>1300</v>
      </c>
      <c r="B41" t="s">
        <v>1307</v>
      </c>
      <c r="C41" t="s">
        <v>1308</v>
      </c>
      <c r="D41" t="s">
        <v>1815</v>
      </c>
      <c r="E41">
        <v>2</v>
      </c>
      <c r="F41">
        <v>0</v>
      </c>
      <c r="G41">
        <v>0</v>
      </c>
      <c r="H41">
        <v>3</v>
      </c>
      <c r="I41">
        <v>5</v>
      </c>
      <c r="J41">
        <v>3</v>
      </c>
      <c r="K41" t="s">
        <v>1309</v>
      </c>
    </row>
    <row r="42" spans="1:11" ht="12.75">
      <c r="A42" t="s">
        <v>1300</v>
      </c>
      <c r="B42" t="s">
        <v>1310</v>
      </c>
      <c r="C42" t="s">
        <v>1311</v>
      </c>
      <c r="D42" t="s">
        <v>1815</v>
      </c>
      <c r="E42">
        <v>3</v>
      </c>
      <c r="F42">
        <v>0</v>
      </c>
      <c r="G42">
        <v>0</v>
      </c>
      <c r="H42">
        <v>6</v>
      </c>
      <c r="I42">
        <v>12</v>
      </c>
      <c r="J42">
        <v>6</v>
      </c>
      <c r="K42" t="s">
        <v>1312</v>
      </c>
    </row>
    <row r="43" spans="1:11" ht="12.75">
      <c r="A43" t="s">
        <v>1300</v>
      </c>
      <c r="B43" t="s">
        <v>1313</v>
      </c>
      <c r="C43" t="s">
        <v>1314</v>
      </c>
      <c r="D43" t="s">
        <v>1815</v>
      </c>
      <c r="E43">
        <v>2</v>
      </c>
      <c r="F43">
        <v>0</v>
      </c>
      <c r="G43">
        <v>0</v>
      </c>
      <c r="H43">
        <v>3</v>
      </c>
      <c r="I43">
        <v>6</v>
      </c>
      <c r="J43">
        <v>3</v>
      </c>
      <c r="K43" t="s">
        <v>1315</v>
      </c>
    </row>
    <row r="44" spans="1:11" ht="12.75">
      <c r="A44" t="s">
        <v>1300</v>
      </c>
      <c r="B44" t="s">
        <v>1316</v>
      </c>
      <c r="C44" t="s">
        <v>1317</v>
      </c>
      <c r="D44" t="s">
        <v>1815</v>
      </c>
      <c r="E44">
        <v>0</v>
      </c>
      <c r="F44">
        <v>0</v>
      </c>
      <c r="G44">
        <v>2</v>
      </c>
      <c r="H44">
        <v>2</v>
      </c>
      <c r="I44">
        <v>4</v>
      </c>
      <c r="J44">
        <v>2</v>
      </c>
      <c r="K44" t="s">
        <v>1318</v>
      </c>
    </row>
    <row r="45" spans="1:11" ht="12.75">
      <c r="A45" t="s">
        <v>1300</v>
      </c>
      <c r="B45" t="s">
        <v>1319</v>
      </c>
      <c r="C45" t="s">
        <v>1320</v>
      </c>
      <c r="D45" t="s">
        <v>1815</v>
      </c>
      <c r="E45">
        <v>1</v>
      </c>
      <c r="F45">
        <v>0</v>
      </c>
      <c r="G45">
        <v>9</v>
      </c>
      <c r="H45">
        <v>12</v>
      </c>
      <c r="I45">
        <v>24</v>
      </c>
      <c r="J45">
        <v>12</v>
      </c>
      <c r="K45" t="s">
        <v>1321</v>
      </c>
    </row>
    <row r="46" spans="1:11" ht="12.75">
      <c r="A46" t="s">
        <v>1300</v>
      </c>
      <c r="B46" t="s">
        <v>1322</v>
      </c>
      <c r="C46" t="s">
        <v>1323</v>
      </c>
      <c r="D46" t="s">
        <v>1815</v>
      </c>
      <c r="E46">
        <v>2</v>
      </c>
      <c r="F46">
        <v>0</v>
      </c>
      <c r="G46">
        <v>0</v>
      </c>
      <c r="H46">
        <v>10</v>
      </c>
      <c r="I46">
        <v>20</v>
      </c>
      <c r="J46">
        <v>10</v>
      </c>
      <c r="K46" t="s">
        <v>1324</v>
      </c>
    </row>
    <row r="47" spans="1:11" ht="12.75">
      <c r="A47" t="s">
        <v>1300</v>
      </c>
      <c r="B47" t="s">
        <v>1325</v>
      </c>
      <c r="C47" t="s">
        <v>1326</v>
      </c>
      <c r="D47" t="s">
        <v>1815</v>
      </c>
      <c r="E47">
        <v>4</v>
      </c>
      <c r="F47">
        <v>0</v>
      </c>
      <c r="G47">
        <v>0</v>
      </c>
      <c r="H47">
        <v>8</v>
      </c>
      <c r="I47">
        <v>16</v>
      </c>
      <c r="J47">
        <v>8</v>
      </c>
      <c r="K47" t="s">
        <v>1327</v>
      </c>
    </row>
    <row r="48" spans="1:11" ht="12.75">
      <c r="A48" t="s">
        <v>1300</v>
      </c>
      <c r="B48" t="s">
        <v>1328</v>
      </c>
      <c r="C48" t="s">
        <v>1329</v>
      </c>
      <c r="D48" t="s">
        <v>1815</v>
      </c>
      <c r="E48">
        <v>1</v>
      </c>
      <c r="F48">
        <v>1</v>
      </c>
      <c r="G48">
        <v>0</v>
      </c>
      <c r="H48">
        <v>10</v>
      </c>
      <c r="I48">
        <v>20</v>
      </c>
      <c r="J48">
        <v>10</v>
      </c>
      <c r="K48" t="s">
        <v>1330</v>
      </c>
    </row>
    <row r="49" spans="1:11" ht="12.75">
      <c r="A49" t="s">
        <v>1331</v>
      </c>
      <c r="B49" t="s">
        <v>1332</v>
      </c>
      <c r="C49" t="s">
        <v>1333</v>
      </c>
      <c r="D49" t="s">
        <v>1815</v>
      </c>
      <c r="E49">
        <v>25</v>
      </c>
      <c r="F49">
        <v>0</v>
      </c>
      <c r="G49">
        <v>0</v>
      </c>
      <c r="H49">
        <v>25</v>
      </c>
      <c r="I49">
        <v>50</v>
      </c>
      <c r="J49">
        <v>25</v>
      </c>
      <c r="K49" t="s">
        <v>1334</v>
      </c>
    </row>
    <row r="50" spans="1:11" ht="12.75">
      <c r="A50" t="s">
        <v>1331</v>
      </c>
      <c r="B50" t="s">
        <v>1335</v>
      </c>
      <c r="C50" t="s">
        <v>1336</v>
      </c>
      <c r="D50" t="s">
        <v>1815</v>
      </c>
      <c r="E50">
        <v>1000</v>
      </c>
      <c r="F50">
        <v>0</v>
      </c>
      <c r="G50">
        <v>0</v>
      </c>
      <c r="H50">
        <v>1200</v>
      </c>
      <c r="I50">
        <v>2400</v>
      </c>
      <c r="J50">
        <v>1200</v>
      </c>
      <c r="K50" t="s">
        <v>1337</v>
      </c>
    </row>
    <row r="51" spans="1:11" ht="12.75">
      <c r="A51" t="s">
        <v>1331</v>
      </c>
      <c r="B51" t="s">
        <v>1338</v>
      </c>
      <c r="C51" t="s">
        <v>1339</v>
      </c>
      <c r="D51" t="s">
        <v>1815</v>
      </c>
      <c r="E51">
        <v>0</v>
      </c>
      <c r="F51">
        <v>700</v>
      </c>
      <c r="G51">
        <v>0</v>
      </c>
      <c r="H51">
        <v>1000</v>
      </c>
      <c r="I51">
        <v>2000</v>
      </c>
      <c r="J51">
        <v>1000</v>
      </c>
      <c r="K51" t="s">
        <v>1340</v>
      </c>
    </row>
    <row r="52" spans="1:11" ht="12.75">
      <c r="A52" t="s">
        <v>1331</v>
      </c>
      <c r="B52" t="s">
        <v>1341</v>
      </c>
      <c r="C52" t="s">
        <v>1342</v>
      </c>
      <c r="D52" t="s">
        <v>1815</v>
      </c>
      <c r="E52">
        <v>0</v>
      </c>
      <c r="F52">
        <v>200</v>
      </c>
      <c r="G52">
        <v>0</v>
      </c>
      <c r="H52">
        <v>3000</v>
      </c>
      <c r="I52">
        <v>6000</v>
      </c>
      <c r="J52">
        <v>3000</v>
      </c>
      <c r="K52" t="s">
        <v>1343</v>
      </c>
    </row>
    <row r="53" spans="1:11" ht="12.75">
      <c r="A53" t="s">
        <v>1331</v>
      </c>
      <c r="B53" t="s">
        <v>1344</v>
      </c>
      <c r="C53" t="s">
        <v>1345</v>
      </c>
      <c r="D53" t="s">
        <v>1815</v>
      </c>
      <c r="E53">
        <v>11</v>
      </c>
      <c r="F53">
        <v>0</v>
      </c>
      <c r="G53">
        <v>0</v>
      </c>
      <c r="H53">
        <v>12</v>
      </c>
      <c r="I53">
        <v>24</v>
      </c>
      <c r="J53">
        <v>12</v>
      </c>
      <c r="K53" t="s">
        <v>1346</v>
      </c>
    </row>
    <row r="54" spans="1:11" ht="12.75">
      <c r="A54" t="s">
        <v>1331</v>
      </c>
      <c r="B54" t="s">
        <v>1347</v>
      </c>
      <c r="C54" t="s">
        <v>1348</v>
      </c>
      <c r="D54" t="s">
        <v>1815</v>
      </c>
      <c r="E54">
        <v>1</v>
      </c>
      <c r="F54">
        <v>0</v>
      </c>
      <c r="G54">
        <v>0</v>
      </c>
      <c r="H54">
        <v>1</v>
      </c>
      <c r="I54">
        <v>2</v>
      </c>
      <c r="J54">
        <v>1</v>
      </c>
      <c r="K54" t="s">
        <v>1349</v>
      </c>
    </row>
    <row r="55" spans="1:11" ht="12.75">
      <c r="A55" t="s">
        <v>1331</v>
      </c>
      <c r="B55" t="s">
        <v>1350</v>
      </c>
      <c r="C55" t="s">
        <v>1351</v>
      </c>
      <c r="D55" t="s">
        <v>1815</v>
      </c>
      <c r="E55">
        <v>21</v>
      </c>
      <c r="F55">
        <v>0</v>
      </c>
      <c r="G55">
        <v>0</v>
      </c>
      <c r="H55">
        <v>60</v>
      </c>
      <c r="I55">
        <v>120</v>
      </c>
      <c r="J55">
        <v>60</v>
      </c>
      <c r="K55" t="s">
        <v>1352</v>
      </c>
    </row>
    <row r="56" spans="1:11" ht="12.75">
      <c r="A56" t="s">
        <v>1331</v>
      </c>
      <c r="B56" t="s">
        <v>1353</v>
      </c>
      <c r="C56" t="s">
        <v>1354</v>
      </c>
      <c r="D56" t="s">
        <v>1815</v>
      </c>
      <c r="E56">
        <v>10</v>
      </c>
      <c r="F56">
        <v>0</v>
      </c>
      <c r="G56">
        <v>0</v>
      </c>
      <c r="H56">
        <v>10</v>
      </c>
      <c r="I56">
        <v>20</v>
      </c>
      <c r="J56">
        <v>10</v>
      </c>
      <c r="K56" t="s">
        <v>1355</v>
      </c>
    </row>
    <row r="57" spans="1:11" ht="12.75">
      <c r="A57" t="s">
        <v>1331</v>
      </c>
      <c r="B57" t="s">
        <v>303</v>
      </c>
      <c r="C57" t="s">
        <v>304</v>
      </c>
      <c r="D57" t="s">
        <v>1815</v>
      </c>
      <c r="E57">
        <v>2700</v>
      </c>
      <c r="F57">
        <v>0</v>
      </c>
      <c r="G57">
        <v>0</v>
      </c>
      <c r="H57">
        <v>4000</v>
      </c>
      <c r="I57">
        <v>8000</v>
      </c>
      <c r="J57">
        <v>4000</v>
      </c>
      <c r="K57" t="s">
        <v>1356</v>
      </c>
    </row>
    <row r="58" spans="1:11" ht="12.75">
      <c r="A58" t="s">
        <v>1331</v>
      </c>
      <c r="B58" t="s">
        <v>1357</v>
      </c>
      <c r="C58" t="s">
        <v>1358</v>
      </c>
      <c r="D58" t="s">
        <v>1815</v>
      </c>
      <c r="E58">
        <v>0</v>
      </c>
      <c r="F58">
        <v>2</v>
      </c>
      <c r="G58">
        <v>0</v>
      </c>
      <c r="H58">
        <v>5</v>
      </c>
      <c r="I58">
        <v>10</v>
      </c>
      <c r="J58">
        <v>5</v>
      </c>
      <c r="K58" t="s">
        <v>1359</v>
      </c>
    </row>
    <row r="59" spans="1:11" ht="12.75">
      <c r="A59" t="s">
        <v>1331</v>
      </c>
      <c r="B59" t="s">
        <v>1360</v>
      </c>
      <c r="C59" t="s">
        <v>1361</v>
      </c>
      <c r="D59" t="s">
        <v>1815</v>
      </c>
      <c r="E59">
        <v>0</v>
      </c>
      <c r="F59">
        <v>0</v>
      </c>
      <c r="G59">
        <v>0</v>
      </c>
      <c r="H59">
        <v>6</v>
      </c>
      <c r="I59">
        <v>12</v>
      </c>
      <c r="J59">
        <v>6</v>
      </c>
      <c r="K59" t="s">
        <v>1362</v>
      </c>
    </row>
    <row r="60" spans="1:11" ht="12.75">
      <c r="A60" t="s">
        <v>1331</v>
      </c>
      <c r="B60" t="s">
        <v>1363</v>
      </c>
      <c r="C60" t="s">
        <v>1364</v>
      </c>
      <c r="D60" t="s">
        <v>1815</v>
      </c>
      <c r="E60">
        <v>0</v>
      </c>
      <c r="F60">
        <v>5</v>
      </c>
      <c r="G60">
        <v>0</v>
      </c>
      <c r="H60">
        <v>6</v>
      </c>
      <c r="I60">
        <v>12</v>
      </c>
      <c r="J60">
        <v>6</v>
      </c>
      <c r="K60" t="s">
        <v>1365</v>
      </c>
    </row>
    <row r="61" spans="1:11" ht="12.75">
      <c r="A61" t="s">
        <v>1331</v>
      </c>
      <c r="B61" t="s">
        <v>1366</v>
      </c>
      <c r="C61" t="s">
        <v>1367</v>
      </c>
      <c r="D61" t="s">
        <v>1815</v>
      </c>
      <c r="E61">
        <v>1</v>
      </c>
      <c r="F61">
        <v>0</v>
      </c>
      <c r="G61">
        <v>0</v>
      </c>
      <c r="H61">
        <v>6</v>
      </c>
      <c r="I61">
        <v>12</v>
      </c>
      <c r="J61">
        <v>6</v>
      </c>
      <c r="K61" t="s">
        <v>1368</v>
      </c>
    </row>
    <row r="62" spans="1:11" ht="12.75">
      <c r="A62" t="s">
        <v>1331</v>
      </c>
      <c r="B62" t="s">
        <v>1369</v>
      </c>
      <c r="C62" t="s">
        <v>1370</v>
      </c>
      <c r="D62" t="s">
        <v>1815</v>
      </c>
      <c r="E62">
        <v>7</v>
      </c>
      <c r="F62">
        <v>0</v>
      </c>
      <c r="G62">
        <v>0</v>
      </c>
      <c r="H62">
        <v>40</v>
      </c>
      <c r="I62">
        <v>80</v>
      </c>
      <c r="J62">
        <v>40</v>
      </c>
      <c r="K62" t="s">
        <v>1371</v>
      </c>
    </row>
    <row r="63" spans="1:11" ht="12.75">
      <c r="A63" t="s">
        <v>1331</v>
      </c>
      <c r="B63" t="s">
        <v>1372</v>
      </c>
      <c r="C63" t="s">
        <v>1373</v>
      </c>
      <c r="D63" t="s">
        <v>1815</v>
      </c>
      <c r="E63">
        <v>13</v>
      </c>
      <c r="F63">
        <v>0</v>
      </c>
      <c r="G63">
        <v>0</v>
      </c>
      <c r="H63">
        <v>24</v>
      </c>
      <c r="I63">
        <v>48</v>
      </c>
      <c r="J63">
        <v>24</v>
      </c>
      <c r="K63" t="s">
        <v>1374</v>
      </c>
    </row>
    <row r="64" spans="1:11" ht="12.75">
      <c r="A64" t="s">
        <v>1331</v>
      </c>
      <c r="B64" t="s">
        <v>1375</v>
      </c>
      <c r="C64" t="s">
        <v>1376</v>
      </c>
      <c r="D64" t="s">
        <v>1815</v>
      </c>
      <c r="E64">
        <v>0</v>
      </c>
      <c r="F64">
        <v>400</v>
      </c>
      <c r="G64">
        <v>500</v>
      </c>
      <c r="H64">
        <v>504</v>
      </c>
      <c r="I64">
        <v>1008</v>
      </c>
      <c r="J64">
        <v>504</v>
      </c>
      <c r="K64" t="s">
        <v>1377</v>
      </c>
    </row>
    <row r="65" spans="1:11" ht="12.75">
      <c r="A65" t="s">
        <v>1331</v>
      </c>
      <c r="B65" t="s">
        <v>1378</v>
      </c>
      <c r="C65" t="s">
        <v>1379</v>
      </c>
      <c r="D65" t="s">
        <v>1815</v>
      </c>
      <c r="E65">
        <v>700</v>
      </c>
      <c r="F65">
        <v>0</v>
      </c>
      <c r="G65">
        <v>0</v>
      </c>
      <c r="H65">
        <v>1000</v>
      </c>
      <c r="I65">
        <v>2000</v>
      </c>
      <c r="J65">
        <v>1000</v>
      </c>
      <c r="K65" t="s">
        <v>1380</v>
      </c>
    </row>
    <row r="66" spans="1:11" ht="12.75">
      <c r="A66" t="s">
        <v>1331</v>
      </c>
      <c r="B66" t="s">
        <v>1381</v>
      </c>
      <c r="C66" t="s">
        <v>1382</v>
      </c>
      <c r="D66" t="s">
        <v>1815</v>
      </c>
      <c r="E66">
        <v>0</v>
      </c>
      <c r="F66">
        <v>400</v>
      </c>
      <c r="G66">
        <v>500</v>
      </c>
      <c r="H66">
        <v>504</v>
      </c>
      <c r="I66">
        <v>1008</v>
      </c>
      <c r="J66">
        <v>504</v>
      </c>
      <c r="K66" t="s">
        <v>1383</v>
      </c>
    </row>
    <row r="67" spans="1:11" ht="12.75">
      <c r="A67" t="s">
        <v>1331</v>
      </c>
      <c r="B67" t="s">
        <v>1384</v>
      </c>
      <c r="C67" t="s">
        <v>1385</v>
      </c>
      <c r="D67" t="s">
        <v>1815</v>
      </c>
      <c r="E67">
        <v>1</v>
      </c>
      <c r="F67">
        <v>0</v>
      </c>
      <c r="G67">
        <v>0</v>
      </c>
      <c r="H67">
        <v>5</v>
      </c>
      <c r="I67">
        <v>10</v>
      </c>
      <c r="J67">
        <v>5</v>
      </c>
      <c r="K67" t="s">
        <v>1386</v>
      </c>
    </row>
    <row r="68" spans="1:11" ht="12.75">
      <c r="A68" t="s">
        <v>1331</v>
      </c>
      <c r="B68" t="s">
        <v>1387</v>
      </c>
      <c r="C68" t="s">
        <v>1388</v>
      </c>
      <c r="D68" t="s">
        <v>1815</v>
      </c>
      <c r="E68">
        <v>0</v>
      </c>
      <c r="F68">
        <v>0</v>
      </c>
      <c r="G68">
        <v>0</v>
      </c>
      <c r="H68">
        <v>12</v>
      </c>
      <c r="I68">
        <v>24</v>
      </c>
      <c r="J68">
        <v>12</v>
      </c>
      <c r="K68" t="s">
        <v>1389</v>
      </c>
    </row>
    <row r="69" spans="1:11" ht="12.75">
      <c r="A69" t="s">
        <v>1331</v>
      </c>
      <c r="B69" t="s">
        <v>1390</v>
      </c>
      <c r="C69" t="s">
        <v>1391</v>
      </c>
      <c r="D69" t="s">
        <v>1815</v>
      </c>
      <c r="E69">
        <v>10</v>
      </c>
      <c r="F69">
        <v>0</v>
      </c>
      <c r="G69">
        <v>0</v>
      </c>
      <c r="H69">
        <v>12</v>
      </c>
      <c r="I69">
        <v>24</v>
      </c>
      <c r="J69">
        <v>12</v>
      </c>
      <c r="K69" t="s">
        <v>1392</v>
      </c>
    </row>
    <row r="70" spans="1:11" ht="12.75">
      <c r="A70" t="s">
        <v>1331</v>
      </c>
      <c r="B70" t="s">
        <v>1393</v>
      </c>
      <c r="C70" t="s">
        <v>1394</v>
      </c>
      <c r="D70" t="s">
        <v>1815</v>
      </c>
      <c r="E70">
        <v>1</v>
      </c>
      <c r="F70">
        <v>0</v>
      </c>
      <c r="G70">
        <v>0</v>
      </c>
      <c r="H70">
        <v>2</v>
      </c>
      <c r="I70">
        <v>4</v>
      </c>
      <c r="J70">
        <v>2</v>
      </c>
      <c r="K70" t="s">
        <v>1395</v>
      </c>
    </row>
    <row r="71" spans="1:11" ht="12.75">
      <c r="A71" t="s">
        <v>1331</v>
      </c>
      <c r="B71" t="s">
        <v>1396</v>
      </c>
      <c r="C71" t="s">
        <v>1397</v>
      </c>
      <c r="D71" t="s">
        <v>1815</v>
      </c>
      <c r="E71">
        <v>0</v>
      </c>
      <c r="F71">
        <v>0</v>
      </c>
      <c r="G71">
        <v>0</v>
      </c>
      <c r="H71">
        <v>1</v>
      </c>
      <c r="I71">
        <v>2</v>
      </c>
      <c r="J71">
        <v>1</v>
      </c>
      <c r="K71" t="s">
        <v>1398</v>
      </c>
    </row>
    <row r="72" spans="1:11" ht="12.75">
      <c r="A72" t="s">
        <v>1399</v>
      </c>
      <c r="B72" t="s">
        <v>1332</v>
      </c>
      <c r="C72" t="s">
        <v>1333</v>
      </c>
      <c r="D72" t="s">
        <v>1815</v>
      </c>
      <c r="E72">
        <v>25</v>
      </c>
      <c r="F72">
        <v>0</v>
      </c>
      <c r="G72">
        <v>0</v>
      </c>
      <c r="H72">
        <v>25</v>
      </c>
      <c r="I72">
        <v>50</v>
      </c>
      <c r="J72">
        <v>25</v>
      </c>
      <c r="K72" t="s">
        <v>1400</v>
      </c>
    </row>
    <row r="73" spans="1:11" ht="12.75">
      <c r="A73" t="s">
        <v>1399</v>
      </c>
      <c r="B73" t="s">
        <v>1341</v>
      </c>
      <c r="C73" t="s">
        <v>1342</v>
      </c>
      <c r="D73" t="s">
        <v>1815</v>
      </c>
      <c r="E73">
        <v>0</v>
      </c>
      <c r="F73">
        <v>200</v>
      </c>
      <c r="G73">
        <v>0</v>
      </c>
      <c r="H73">
        <v>3000</v>
      </c>
      <c r="I73">
        <v>6000</v>
      </c>
      <c r="J73">
        <v>3000</v>
      </c>
      <c r="K73" t="s">
        <v>1401</v>
      </c>
    </row>
    <row r="74" spans="1:11" ht="12.75">
      <c r="A74" t="s">
        <v>1399</v>
      </c>
      <c r="B74" t="s">
        <v>1344</v>
      </c>
      <c r="C74" t="s">
        <v>1345</v>
      </c>
      <c r="D74" t="s">
        <v>1815</v>
      </c>
      <c r="E74">
        <v>11</v>
      </c>
      <c r="F74">
        <v>0</v>
      </c>
      <c r="G74">
        <v>0</v>
      </c>
      <c r="H74">
        <v>12</v>
      </c>
      <c r="I74">
        <v>24</v>
      </c>
      <c r="J74">
        <v>12</v>
      </c>
      <c r="K74" t="s">
        <v>1402</v>
      </c>
    </row>
    <row r="75" spans="1:11" ht="12.75">
      <c r="A75" t="s">
        <v>1399</v>
      </c>
      <c r="B75" t="s">
        <v>1347</v>
      </c>
      <c r="C75" t="s">
        <v>1348</v>
      </c>
      <c r="D75" t="s">
        <v>1815</v>
      </c>
      <c r="E75">
        <v>1</v>
      </c>
      <c r="F75">
        <v>0</v>
      </c>
      <c r="G75">
        <v>0</v>
      </c>
      <c r="H75">
        <v>1</v>
      </c>
      <c r="I75">
        <v>2</v>
      </c>
      <c r="J75">
        <v>1</v>
      </c>
      <c r="K75" t="s">
        <v>1403</v>
      </c>
    </row>
    <row r="76" spans="1:11" ht="12.75">
      <c r="A76" t="s">
        <v>1399</v>
      </c>
      <c r="B76" t="s">
        <v>1350</v>
      </c>
      <c r="C76" t="s">
        <v>1351</v>
      </c>
      <c r="D76" t="s">
        <v>1815</v>
      </c>
      <c r="E76">
        <v>21</v>
      </c>
      <c r="F76">
        <v>0</v>
      </c>
      <c r="G76">
        <v>0</v>
      </c>
      <c r="H76">
        <v>60</v>
      </c>
      <c r="I76">
        <v>120</v>
      </c>
      <c r="J76">
        <v>60</v>
      </c>
      <c r="K76" t="s">
        <v>1404</v>
      </c>
    </row>
    <row r="77" spans="1:11" ht="12.75">
      <c r="A77" t="s">
        <v>1399</v>
      </c>
      <c r="B77" t="s">
        <v>1405</v>
      </c>
      <c r="C77" t="s">
        <v>1406</v>
      </c>
      <c r="D77" t="s">
        <v>1815</v>
      </c>
      <c r="E77">
        <v>0</v>
      </c>
      <c r="F77">
        <v>7</v>
      </c>
      <c r="G77">
        <v>0</v>
      </c>
      <c r="H77">
        <v>6</v>
      </c>
      <c r="I77">
        <v>12</v>
      </c>
      <c r="J77">
        <v>6</v>
      </c>
      <c r="K77" t="s">
        <v>1407</v>
      </c>
    </row>
    <row r="78" spans="1:11" ht="12.75">
      <c r="A78" t="s">
        <v>1399</v>
      </c>
      <c r="B78" t="s">
        <v>1353</v>
      </c>
      <c r="C78" t="s">
        <v>1354</v>
      </c>
      <c r="D78" t="s">
        <v>1815</v>
      </c>
      <c r="E78">
        <v>10</v>
      </c>
      <c r="F78">
        <v>0</v>
      </c>
      <c r="G78">
        <v>0</v>
      </c>
      <c r="H78">
        <v>10</v>
      </c>
      <c r="I78">
        <v>20</v>
      </c>
      <c r="J78">
        <v>10</v>
      </c>
      <c r="K78" t="s">
        <v>1408</v>
      </c>
    </row>
    <row r="79" spans="1:11" ht="12.75">
      <c r="A79" t="s">
        <v>1399</v>
      </c>
      <c r="B79" t="s">
        <v>1378</v>
      </c>
      <c r="C79" t="s">
        <v>1379</v>
      </c>
      <c r="D79" t="s">
        <v>1815</v>
      </c>
      <c r="E79">
        <v>700</v>
      </c>
      <c r="F79">
        <v>0</v>
      </c>
      <c r="G79">
        <v>0</v>
      </c>
      <c r="H79">
        <v>1000</v>
      </c>
      <c r="I79">
        <v>2000</v>
      </c>
      <c r="J79">
        <v>1000</v>
      </c>
      <c r="K79" t="s">
        <v>1409</v>
      </c>
    </row>
    <row r="80" spans="1:11" ht="12.75">
      <c r="A80" t="s">
        <v>1399</v>
      </c>
      <c r="B80" t="s">
        <v>1387</v>
      </c>
      <c r="C80" t="s">
        <v>1388</v>
      </c>
      <c r="D80" t="s">
        <v>1815</v>
      </c>
      <c r="E80">
        <v>0</v>
      </c>
      <c r="F80">
        <v>0</v>
      </c>
      <c r="G80">
        <v>0</v>
      </c>
      <c r="H80">
        <v>12</v>
      </c>
      <c r="I80">
        <v>24</v>
      </c>
      <c r="J80">
        <v>12</v>
      </c>
      <c r="K80" t="s">
        <v>1410</v>
      </c>
    </row>
    <row r="81" spans="1:11" ht="12.75">
      <c r="A81" t="s">
        <v>1399</v>
      </c>
      <c r="B81" t="s">
        <v>1390</v>
      </c>
      <c r="C81" t="s">
        <v>1391</v>
      </c>
      <c r="D81" t="s">
        <v>1815</v>
      </c>
      <c r="E81">
        <v>10</v>
      </c>
      <c r="F81">
        <v>0</v>
      </c>
      <c r="G81">
        <v>0</v>
      </c>
      <c r="H81">
        <v>12</v>
      </c>
      <c r="I81">
        <v>24</v>
      </c>
      <c r="J81">
        <v>12</v>
      </c>
      <c r="K81" t="s">
        <v>1411</v>
      </c>
    </row>
    <row r="82" spans="1:11" ht="12.75">
      <c r="A82" t="s">
        <v>1399</v>
      </c>
      <c r="B82" t="s">
        <v>1396</v>
      </c>
      <c r="C82" t="s">
        <v>1397</v>
      </c>
      <c r="D82" t="s">
        <v>1815</v>
      </c>
      <c r="E82">
        <v>0</v>
      </c>
      <c r="F82">
        <v>0</v>
      </c>
      <c r="G82">
        <v>0</v>
      </c>
      <c r="H82">
        <v>1</v>
      </c>
      <c r="I82">
        <v>2</v>
      </c>
      <c r="J82">
        <v>1</v>
      </c>
      <c r="K82" t="s">
        <v>1412</v>
      </c>
    </row>
    <row r="83" spans="1:11" ht="12.75">
      <c r="A83" t="s">
        <v>1413</v>
      </c>
      <c r="B83" t="s">
        <v>1414</v>
      </c>
      <c r="C83" t="s">
        <v>1415</v>
      </c>
      <c r="D83" t="s">
        <v>1815</v>
      </c>
      <c r="E83">
        <v>0</v>
      </c>
      <c r="F83">
        <v>30</v>
      </c>
      <c r="G83">
        <v>0</v>
      </c>
      <c r="H83">
        <v>125</v>
      </c>
      <c r="I83">
        <v>250</v>
      </c>
      <c r="J83">
        <v>125</v>
      </c>
      <c r="K83" t="s">
        <v>1416</v>
      </c>
    </row>
    <row r="84" spans="1:11" ht="12.75">
      <c r="A84" t="s">
        <v>1417</v>
      </c>
      <c r="B84" t="s">
        <v>1418</v>
      </c>
      <c r="C84" t="s">
        <v>1419</v>
      </c>
      <c r="D84" t="s">
        <v>1815</v>
      </c>
      <c r="E84">
        <v>0</v>
      </c>
      <c r="F84">
        <v>0</v>
      </c>
      <c r="G84">
        <v>0</v>
      </c>
      <c r="H84">
        <v>1</v>
      </c>
      <c r="I84">
        <v>2</v>
      </c>
      <c r="J84">
        <v>1</v>
      </c>
      <c r="K84" t="s">
        <v>1420</v>
      </c>
    </row>
    <row r="85" spans="1:11" ht="12.75">
      <c r="A85" t="s">
        <v>1417</v>
      </c>
      <c r="B85" t="s">
        <v>1421</v>
      </c>
      <c r="C85" t="s">
        <v>1422</v>
      </c>
      <c r="D85" t="s">
        <v>1815</v>
      </c>
      <c r="E85">
        <v>6</v>
      </c>
      <c r="F85">
        <v>2</v>
      </c>
      <c r="G85">
        <v>0</v>
      </c>
      <c r="H85">
        <v>6</v>
      </c>
      <c r="I85">
        <v>12</v>
      </c>
      <c r="J85">
        <v>6</v>
      </c>
      <c r="K85" t="s">
        <v>1423</v>
      </c>
    </row>
    <row r="86" spans="1:11" ht="12.75">
      <c r="A86" t="s">
        <v>1417</v>
      </c>
      <c r="B86" t="s">
        <v>1424</v>
      </c>
      <c r="C86" t="s">
        <v>1425</v>
      </c>
      <c r="D86" t="s">
        <v>1815</v>
      </c>
      <c r="E86">
        <v>2</v>
      </c>
      <c r="F86">
        <v>0</v>
      </c>
      <c r="G86">
        <v>0</v>
      </c>
      <c r="H86">
        <v>3</v>
      </c>
      <c r="I86">
        <v>6</v>
      </c>
      <c r="J86">
        <v>3</v>
      </c>
      <c r="K86" t="s">
        <v>1426</v>
      </c>
    </row>
    <row r="87" spans="1:11" ht="12.75">
      <c r="A87" t="s">
        <v>1417</v>
      </c>
      <c r="B87" t="s">
        <v>906</v>
      </c>
      <c r="C87" t="s">
        <v>1427</v>
      </c>
      <c r="D87" t="s">
        <v>1815</v>
      </c>
      <c r="E87">
        <v>1</v>
      </c>
      <c r="F87">
        <v>0</v>
      </c>
      <c r="G87">
        <v>0</v>
      </c>
      <c r="H87">
        <v>5</v>
      </c>
      <c r="I87">
        <v>10</v>
      </c>
      <c r="J87">
        <v>5</v>
      </c>
      <c r="K87" t="s">
        <v>1428</v>
      </c>
    </row>
    <row r="88" spans="1:11" ht="12.75">
      <c r="A88" t="s">
        <v>1417</v>
      </c>
      <c r="B88" t="s">
        <v>1429</v>
      </c>
      <c r="C88" t="s">
        <v>1430</v>
      </c>
      <c r="D88" t="s">
        <v>1815</v>
      </c>
      <c r="E88">
        <v>0</v>
      </c>
      <c r="F88">
        <v>1</v>
      </c>
      <c r="G88">
        <v>0</v>
      </c>
      <c r="H88">
        <v>1</v>
      </c>
      <c r="I88">
        <v>2</v>
      </c>
      <c r="J88">
        <v>1</v>
      </c>
      <c r="K88" t="s">
        <v>1431</v>
      </c>
    </row>
    <row r="89" spans="1:11" ht="12.75">
      <c r="A89" t="s">
        <v>1417</v>
      </c>
      <c r="B89" t="s">
        <v>1432</v>
      </c>
      <c r="C89" t="s">
        <v>1433</v>
      </c>
      <c r="D89" t="s">
        <v>1815</v>
      </c>
      <c r="E89">
        <v>0</v>
      </c>
      <c r="F89">
        <v>4</v>
      </c>
      <c r="G89">
        <v>0</v>
      </c>
      <c r="H89">
        <v>3</v>
      </c>
      <c r="I89">
        <v>6</v>
      </c>
      <c r="J89">
        <v>3</v>
      </c>
      <c r="K89" t="s">
        <v>1434</v>
      </c>
    </row>
    <row r="90" spans="1:11" ht="12.75">
      <c r="A90" t="s">
        <v>1417</v>
      </c>
      <c r="B90" t="s">
        <v>1435</v>
      </c>
      <c r="C90" t="s">
        <v>1436</v>
      </c>
      <c r="D90" t="s">
        <v>1815</v>
      </c>
      <c r="E90">
        <v>0</v>
      </c>
      <c r="F90">
        <v>0</v>
      </c>
      <c r="G90">
        <v>0</v>
      </c>
      <c r="H90">
        <v>1</v>
      </c>
      <c r="I90">
        <v>2</v>
      </c>
      <c r="J90">
        <v>1</v>
      </c>
      <c r="K90" t="s">
        <v>1420</v>
      </c>
    </row>
    <row r="91" spans="1:11" ht="12.75">
      <c r="A91" t="s">
        <v>1417</v>
      </c>
      <c r="B91" t="s">
        <v>1437</v>
      </c>
      <c r="C91" t="s">
        <v>1438</v>
      </c>
      <c r="D91" t="s">
        <v>1815</v>
      </c>
      <c r="E91">
        <v>3</v>
      </c>
      <c r="F91">
        <v>0</v>
      </c>
      <c r="G91">
        <v>0</v>
      </c>
      <c r="H91">
        <v>4</v>
      </c>
      <c r="I91">
        <v>8</v>
      </c>
      <c r="J91">
        <v>4</v>
      </c>
      <c r="K91" t="s">
        <v>1439</v>
      </c>
    </row>
    <row r="92" spans="1:11" ht="12.75">
      <c r="A92" t="s">
        <v>1440</v>
      </c>
      <c r="B92" t="s">
        <v>1441</v>
      </c>
      <c r="C92" t="s">
        <v>1442</v>
      </c>
      <c r="D92" t="s">
        <v>1815</v>
      </c>
      <c r="E92">
        <v>4</v>
      </c>
      <c r="F92">
        <v>0</v>
      </c>
      <c r="G92">
        <v>0</v>
      </c>
      <c r="H92">
        <v>5</v>
      </c>
      <c r="I92">
        <v>10</v>
      </c>
      <c r="J92">
        <v>5</v>
      </c>
      <c r="K92" t="s">
        <v>1443</v>
      </c>
    </row>
    <row r="93" spans="1:11" ht="12.75">
      <c r="A93" t="s">
        <v>1440</v>
      </c>
      <c r="B93" t="s">
        <v>1418</v>
      </c>
      <c r="C93" t="s">
        <v>1419</v>
      </c>
      <c r="D93" t="s">
        <v>1815</v>
      </c>
      <c r="E93">
        <v>0</v>
      </c>
      <c r="F93">
        <v>0</v>
      </c>
      <c r="G93">
        <v>0</v>
      </c>
      <c r="H93">
        <v>1</v>
      </c>
      <c r="I93">
        <v>2</v>
      </c>
      <c r="J93">
        <v>1</v>
      </c>
      <c r="K93" t="s">
        <v>1444</v>
      </c>
    </row>
    <row r="94" spans="1:11" ht="12.75">
      <c r="A94" t="s">
        <v>1440</v>
      </c>
      <c r="B94" t="s">
        <v>1421</v>
      </c>
      <c r="C94" t="s">
        <v>1422</v>
      </c>
      <c r="D94" t="s">
        <v>1815</v>
      </c>
      <c r="E94">
        <v>6</v>
      </c>
      <c r="F94">
        <v>2</v>
      </c>
      <c r="G94">
        <v>0</v>
      </c>
      <c r="H94">
        <v>6</v>
      </c>
      <c r="I94">
        <v>12</v>
      </c>
      <c r="J94">
        <v>6</v>
      </c>
      <c r="K94" t="s">
        <v>1445</v>
      </c>
    </row>
    <row r="95" spans="1:11" ht="12.75">
      <c r="A95" t="s">
        <v>1440</v>
      </c>
      <c r="B95" t="s">
        <v>1424</v>
      </c>
      <c r="C95" t="s">
        <v>1425</v>
      </c>
      <c r="D95" t="s">
        <v>1815</v>
      </c>
      <c r="E95">
        <v>2</v>
      </c>
      <c r="F95">
        <v>0</v>
      </c>
      <c r="G95">
        <v>0</v>
      </c>
      <c r="H95">
        <v>3</v>
      </c>
      <c r="I95">
        <v>6</v>
      </c>
      <c r="J95">
        <v>3</v>
      </c>
      <c r="K95" t="s">
        <v>1446</v>
      </c>
    </row>
    <row r="96" spans="1:11" ht="12.75">
      <c r="A96" t="s">
        <v>1440</v>
      </c>
      <c r="B96" t="s">
        <v>906</v>
      </c>
      <c r="C96" t="s">
        <v>1427</v>
      </c>
      <c r="D96" t="s">
        <v>1815</v>
      </c>
      <c r="E96">
        <v>1</v>
      </c>
      <c r="F96">
        <v>0</v>
      </c>
      <c r="G96">
        <v>0</v>
      </c>
      <c r="H96">
        <v>5</v>
      </c>
      <c r="I96">
        <v>10</v>
      </c>
      <c r="J96">
        <v>5</v>
      </c>
      <c r="K96" t="s">
        <v>1447</v>
      </c>
    </row>
    <row r="97" spans="1:11" ht="12.75">
      <c r="A97" t="s">
        <v>1440</v>
      </c>
      <c r="B97" t="s">
        <v>1429</v>
      </c>
      <c r="C97" t="s">
        <v>1430</v>
      </c>
      <c r="D97" t="s">
        <v>1815</v>
      </c>
      <c r="E97">
        <v>0</v>
      </c>
      <c r="F97">
        <v>1</v>
      </c>
      <c r="G97">
        <v>0</v>
      </c>
      <c r="H97">
        <v>1</v>
      </c>
      <c r="I97">
        <v>2</v>
      </c>
      <c r="J97">
        <v>1</v>
      </c>
      <c r="K97" t="s">
        <v>1448</v>
      </c>
    </row>
    <row r="98" spans="1:11" ht="12.75">
      <c r="A98" t="s">
        <v>1440</v>
      </c>
      <c r="B98" t="s">
        <v>1432</v>
      </c>
      <c r="C98" t="s">
        <v>1433</v>
      </c>
      <c r="D98" t="s">
        <v>1815</v>
      </c>
      <c r="E98">
        <v>0</v>
      </c>
      <c r="F98">
        <v>4</v>
      </c>
      <c r="G98">
        <v>0</v>
      </c>
      <c r="H98">
        <v>3</v>
      </c>
      <c r="I98">
        <v>6</v>
      </c>
      <c r="J98">
        <v>3</v>
      </c>
      <c r="K98" t="s">
        <v>1449</v>
      </c>
    </row>
    <row r="99" spans="1:11" ht="12.75">
      <c r="A99" t="s">
        <v>1440</v>
      </c>
      <c r="B99" t="s">
        <v>1435</v>
      </c>
      <c r="C99" t="s">
        <v>1436</v>
      </c>
      <c r="D99" t="s">
        <v>1815</v>
      </c>
      <c r="E99">
        <v>0</v>
      </c>
      <c r="F99">
        <v>0</v>
      </c>
      <c r="G99">
        <v>0</v>
      </c>
      <c r="H99">
        <v>1</v>
      </c>
      <c r="I99">
        <v>2</v>
      </c>
      <c r="J99">
        <v>1</v>
      </c>
      <c r="K99" t="s">
        <v>1444</v>
      </c>
    </row>
    <row r="100" spans="1:11" ht="12.75">
      <c r="A100" t="s">
        <v>1440</v>
      </c>
      <c r="B100" t="s">
        <v>1450</v>
      </c>
      <c r="C100" t="s">
        <v>1451</v>
      </c>
      <c r="D100" t="s">
        <v>1815</v>
      </c>
      <c r="E100">
        <v>1</v>
      </c>
      <c r="F100">
        <v>0</v>
      </c>
      <c r="G100">
        <v>0</v>
      </c>
      <c r="H100">
        <v>1</v>
      </c>
      <c r="I100">
        <v>2</v>
      </c>
      <c r="J100">
        <v>1</v>
      </c>
      <c r="K100" t="s">
        <v>1452</v>
      </c>
    </row>
    <row r="101" spans="1:11" ht="12.75">
      <c r="A101" t="s">
        <v>1440</v>
      </c>
      <c r="B101" t="s">
        <v>1453</v>
      </c>
      <c r="C101" t="s">
        <v>1454</v>
      </c>
      <c r="D101" t="s">
        <v>1815</v>
      </c>
      <c r="E101">
        <v>6</v>
      </c>
      <c r="F101">
        <v>0</v>
      </c>
      <c r="G101">
        <v>0</v>
      </c>
      <c r="H101">
        <v>6</v>
      </c>
      <c r="I101">
        <v>12</v>
      </c>
      <c r="J101">
        <v>6</v>
      </c>
      <c r="K101" t="s">
        <v>1455</v>
      </c>
    </row>
    <row r="102" spans="1:11" ht="12.75">
      <c r="A102" t="s">
        <v>1440</v>
      </c>
      <c r="B102" t="s">
        <v>1456</v>
      </c>
      <c r="C102" t="s">
        <v>1457</v>
      </c>
      <c r="D102" t="s">
        <v>1815</v>
      </c>
      <c r="E102">
        <v>3</v>
      </c>
      <c r="F102">
        <v>0</v>
      </c>
      <c r="G102">
        <v>0</v>
      </c>
      <c r="H102">
        <v>3</v>
      </c>
      <c r="I102">
        <v>6</v>
      </c>
      <c r="J102">
        <v>3</v>
      </c>
      <c r="K102" t="s">
        <v>1458</v>
      </c>
    </row>
    <row r="103" spans="1:11" ht="12.75">
      <c r="A103" t="s">
        <v>1440</v>
      </c>
      <c r="B103" t="s">
        <v>1459</v>
      </c>
      <c r="C103" t="s">
        <v>1460</v>
      </c>
      <c r="D103" t="s">
        <v>1815</v>
      </c>
      <c r="E103">
        <v>2</v>
      </c>
      <c r="F103">
        <v>0</v>
      </c>
      <c r="G103">
        <v>0</v>
      </c>
      <c r="H103">
        <v>2</v>
      </c>
      <c r="I103">
        <v>4</v>
      </c>
      <c r="J103">
        <v>2</v>
      </c>
      <c r="K103" t="s">
        <v>1461</v>
      </c>
    </row>
    <row r="104" spans="1:11" ht="12.75">
      <c r="A104" t="s">
        <v>1440</v>
      </c>
      <c r="B104" t="s">
        <v>1437</v>
      </c>
      <c r="C104" t="s">
        <v>1438</v>
      </c>
      <c r="D104" t="s">
        <v>1815</v>
      </c>
      <c r="E104">
        <v>3</v>
      </c>
      <c r="F104">
        <v>0</v>
      </c>
      <c r="G104">
        <v>0</v>
      </c>
      <c r="H104">
        <v>4</v>
      </c>
      <c r="I104">
        <v>8</v>
      </c>
      <c r="J104">
        <v>4</v>
      </c>
      <c r="K104" t="s">
        <v>1462</v>
      </c>
    </row>
    <row r="105" spans="1:11" ht="12.75">
      <c r="A105" t="s">
        <v>1463</v>
      </c>
      <c r="B105" t="s">
        <v>1745</v>
      </c>
      <c r="C105" t="s">
        <v>1747</v>
      </c>
      <c r="D105" t="s">
        <v>1815</v>
      </c>
      <c r="E105">
        <v>2</v>
      </c>
      <c r="F105">
        <v>0</v>
      </c>
      <c r="G105">
        <v>0</v>
      </c>
      <c r="H105">
        <v>2</v>
      </c>
      <c r="I105">
        <v>4</v>
      </c>
      <c r="J105">
        <v>2</v>
      </c>
      <c r="K105" t="s">
        <v>1464</v>
      </c>
    </row>
    <row r="106" spans="1:11" ht="12.75">
      <c r="A106" t="s">
        <v>1463</v>
      </c>
      <c r="B106" t="s">
        <v>1465</v>
      </c>
      <c r="C106" t="s">
        <v>1466</v>
      </c>
      <c r="D106" t="s">
        <v>1815</v>
      </c>
      <c r="E106">
        <v>0</v>
      </c>
      <c r="F106">
        <v>0</v>
      </c>
      <c r="G106">
        <v>0</v>
      </c>
      <c r="H106">
        <v>2</v>
      </c>
      <c r="I106">
        <v>4</v>
      </c>
      <c r="J106">
        <v>2</v>
      </c>
      <c r="K106" t="s">
        <v>1467</v>
      </c>
    </row>
    <row r="107" spans="1:11" ht="12.75">
      <c r="A107" t="s">
        <v>1463</v>
      </c>
      <c r="B107" t="s">
        <v>1468</v>
      </c>
      <c r="C107" t="s">
        <v>1469</v>
      </c>
      <c r="D107" t="s">
        <v>1815</v>
      </c>
      <c r="E107">
        <v>0</v>
      </c>
      <c r="F107">
        <v>1</v>
      </c>
      <c r="G107">
        <v>0</v>
      </c>
      <c r="H107">
        <v>0</v>
      </c>
      <c r="I107">
        <v>0</v>
      </c>
      <c r="J107">
        <v>0</v>
      </c>
      <c r="K107" t="s">
        <v>1470</v>
      </c>
    </row>
    <row r="108" spans="1:11" ht="12.75">
      <c r="A108" t="s">
        <v>1463</v>
      </c>
      <c r="B108" t="s">
        <v>1471</v>
      </c>
      <c r="C108" t="s">
        <v>1472</v>
      </c>
      <c r="D108" t="s">
        <v>1815</v>
      </c>
      <c r="E108">
        <v>0</v>
      </c>
      <c r="F108">
        <v>1</v>
      </c>
      <c r="G108">
        <v>0</v>
      </c>
      <c r="H108">
        <v>0</v>
      </c>
      <c r="I108">
        <v>0</v>
      </c>
      <c r="J108">
        <v>0</v>
      </c>
      <c r="K108" t="s">
        <v>1470</v>
      </c>
    </row>
    <row r="109" spans="1:11" ht="12.75">
      <c r="A109" t="s">
        <v>1463</v>
      </c>
      <c r="B109" t="s">
        <v>1473</v>
      </c>
      <c r="C109" t="s">
        <v>1474</v>
      </c>
      <c r="D109" t="s">
        <v>1815</v>
      </c>
      <c r="E109">
        <v>3</v>
      </c>
      <c r="F109">
        <v>0</v>
      </c>
      <c r="G109">
        <v>0</v>
      </c>
      <c r="H109">
        <v>10</v>
      </c>
      <c r="I109">
        <v>20</v>
      </c>
      <c r="J109">
        <v>10</v>
      </c>
      <c r="K109" t="s">
        <v>1475</v>
      </c>
    </row>
    <row r="110" spans="1:11" ht="12.75">
      <c r="A110" t="s">
        <v>1463</v>
      </c>
      <c r="B110" t="s">
        <v>1476</v>
      </c>
      <c r="C110" t="s">
        <v>1477</v>
      </c>
      <c r="D110" t="s">
        <v>1815</v>
      </c>
      <c r="E110">
        <v>2</v>
      </c>
      <c r="F110">
        <v>0</v>
      </c>
      <c r="G110">
        <v>0</v>
      </c>
      <c r="H110">
        <v>2</v>
      </c>
      <c r="I110">
        <v>4</v>
      </c>
      <c r="J110">
        <v>2</v>
      </c>
      <c r="K110" t="s">
        <v>1478</v>
      </c>
    </row>
    <row r="111" spans="1:11" ht="12.75">
      <c r="A111" t="s">
        <v>1463</v>
      </c>
      <c r="B111" t="s">
        <v>1479</v>
      </c>
      <c r="C111" t="s">
        <v>1480</v>
      </c>
      <c r="D111" t="s">
        <v>1815</v>
      </c>
      <c r="E111">
        <v>0</v>
      </c>
      <c r="F111">
        <v>1</v>
      </c>
      <c r="G111">
        <v>0</v>
      </c>
      <c r="H111">
        <v>0</v>
      </c>
      <c r="I111">
        <v>0</v>
      </c>
      <c r="J111">
        <v>0</v>
      </c>
      <c r="K111" t="s">
        <v>1470</v>
      </c>
    </row>
    <row r="112" spans="1:11" ht="12.75">
      <c r="A112" t="s">
        <v>1463</v>
      </c>
      <c r="B112" t="s">
        <v>1481</v>
      </c>
      <c r="C112" t="s">
        <v>1482</v>
      </c>
      <c r="D112" t="s">
        <v>1815</v>
      </c>
      <c r="E112">
        <v>16</v>
      </c>
      <c r="F112">
        <v>0</v>
      </c>
      <c r="G112">
        <v>0</v>
      </c>
      <c r="H112">
        <v>20</v>
      </c>
      <c r="I112">
        <v>40</v>
      </c>
      <c r="J112">
        <v>20</v>
      </c>
      <c r="K112" t="s">
        <v>1483</v>
      </c>
    </row>
    <row r="113" spans="1:11" ht="12.75">
      <c r="A113" t="s">
        <v>1463</v>
      </c>
      <c r="B113" t="s">
        <v>1484</v>
      </c>
      <c r="C113" t="s">
        <v>1485</v>
      </c>
      <c r="D113" t="s">
        <v>1815</v>
      </c>
      <c r="E113">
        <v>0</v>
      </c>
      <c r="F113">
        <v>4</v>
      </c>
      <c r="G113">
        <v>0</v>
      </c>
      <c r="H113">
        <v>0</v>
      </c>
      <c r="I113">
        <v>0</v>
      </c>
      <c r="J113">
        <v>0</v>
      </c>
      <c r="K113" t="s">
        <v>1470</v>
      </c>
    </row>
    <row r="114" spans="1:11" ht="12.75">
      <c r="A114" t="s">
        <v>1463</v>
      </c>
      <c r="B114" t="s">
        <v>1486</v>
      </c>
      <c r="C114" t="s">
        <v>1487</v>
      </c>
      <c r="D114" t="s">
        <v>1815</v>
      </c>
      <c r="E114">
        <v>0</v>
      </c>
      <c r="F114">
        <v>16</v>
      </c>
      <c r="G114">
        <v>0</v>
      </c>
      <c r="H114">
        <v>0</v>
      </c>
      <c r="I114">
        <v>0</v>
      </c>
      <c r="J114">
        <v>0</v>
      </c>
      <c r="K114" t="s">
        <v>1470</v>
      </c>
    </row>
    <row r="115" spans="1:11" ht="12.75">
      <c r="A115" t="s">
        <v>1463</v>
      </c>
      <c r="B115" t="s">
        <v>1488</v>
      </c>
      <c r="C115" t="s">
        <v>1489</v>
      </c>
      <c r="D115" t="s">
        <v>1815</v>
      </c>
      <c r="E115">
        <v>0</v>
      </c>
      <c r="F115">
        <v>1</v>
      </c>
      <c r="G115">
        <v>0</v>
      </c>
      <c r="H115">
        <v>0</v>
      </c>
      <c r="I115">
        <v>0</v>
      </c>
      <c r="J115">
        <v>0</v>
      </c>
      <c r="K115" t="s">
        <v>1490</v>
      </c>
    </row>
    <row r="116" spans="1:11" ht="12.75">
      <c r="A116" t="s">
        <v>1463</v>
      </c>
      <c r="B116" t="s">
        <v>1491</v>
      </c>
      <c r="C116" t="s">
        <v>1492</v>
      </c>
      <c r="D116" t="s">
        <v>1815</v>
      </c>
      <c r="E116">
        <v>3</v>
      </c>
      <c r="F116">
        <v>0</v>
      </c>
      <c r="G116">
        <v>0</v>
      </c>
      <c r="H116">
        <v>3</v>
      </c>
      <c r="I116">
        <v>6</v>
      </c>
      <c r="J116">
        <v>3</v>
      </c>
      <c r="K116" t="s">
        <v>1493</v>
      </c>
    </row>
    <row r="117" spans="1:11" ht="12.75">
      <c r="A117" t="s">
        <v>1463</v>
      </c>
      <c r="B117" t="s">
        <v>1494</v>
      </c>
      <c r="C117" t="s">
        <v>1495</v>
      </c>
      <c r="D117" t="s">
        <v>1815</v>
      </c>
      <c r="E117">
        <v>0</v>
      </c>
      <c r="F117">
        <v>4</v>
      </c>
      <c r="G117">
        <v>0</v>
      </c>
      <c r="H117">
        <v>0</v>
      </c>
      <c r="I117">
        <v>0</v>
      </c>
      <c r="J117">
        <v>0</v>
      </c>
      <c r="K117" t="s">
        <v>1470</v>
      </c>
    </row>
    <row r="118" spans="1:11" ht="12.75">
      <c r="A118" t="s">
        <v>1463</v>
      </c>
      <c r="B118" t="s">
        <v>1496</v>
      </c>
      <c r="C118" t="s">
        <v>1497</v>
      </c>
      <c r="D118" t="s">
        <v>1815</v>
      </c>
      <c r="E118">
        <v>3</v>
      </c>
      <c r="F118">
        <v>0</v>
      </c>
      <c r="G118">
        <v>0</v>
      </c>
      <c r="H118">
        <v>3</v>
      </c>
      <c r="I118">
        <v>6</v>
      </c>
      <c r="J118">
        <v>3</v>
      </c>
      <c r="K118" t="s">
        <v>1498</v>
      </c>
    </row>
    <row r="119" spans="1:11" ht="12.75">
      <c r="A119" t="s">
        <v>1463</v>
      </c>
      <c r="B119" t="s">
        <v>1499</v>
      </c>
      <c r="C119" t="s">
        <v>1500</v>
      </c>
      <c r="D119" t="s">
        <v>1815</v>
      </c>
      <c r="E119">
        <v>0</v>
      </c>
      <c r="F119">
        <v>0</v>
      </c>
      <c r="G119">
        <v>0</v>
      </c>
      <c r="H119">
        <v>1</v>
      </c>
      <c r="I119">
        <v>2</v>
      </c>
      <c r="J119">
        <v>1</v>
      </c>
      <c r="K119" t="s">
        <v>1501</v>
      </c>
    </row>
    <row r="120" spans="1:11" ht="12.75">
      <c r="A120" t="s">
        <v>1463</v>
      </c>
      <c r="B120" t="s">
        <v>1502</v>
      </c>
      <c r="C120" t="s">
        <v>1503</v>
      </c>
      <c r="D120" t="s">
        <v>1815</v>
      </c>
      <c r="E120">
        <v>0</v>
      </c>
      <c r="F120">
        <v>4</v>
      </c>
      <c r="G120">
        <v>0</v>
      </c>
      <c r="H120">
        <v>5</v>
      </c>
      <c r="I120">
        <v>10</v>
      </c>
      <c r="J120">
        <v>5</v>
      </c>
      <c r="K120" t="s">
        <v>1504</v>
      </c>
    </row>
    <row r="121" spans="1:11" ht="12.75">
      <c r="A121" t="s">
        <v>1463</v>
      </c>
      <c r="B121" t="s">
        <v>1505</v>
      </c>
      <c r="C121" t="s">
        <v>1506</v>
      </c>
      <c r="D121" t="s">
        <v>1815</v>
      </c>
      <c r="E121">
        <v>4</v>
      </c>
      <c r="F121">
        <v>0</v>
      </c>
      <c r="G121">
        <v>0</v>
      </c>
      <c r="H121">
        <v>4</v>
      </c>
      <c r="I121">
        <v>8</v>
      </c>
      <c r="J121">
        <v>4</v>
      </c>
      <c r="K121" t="s">
        <v>1507</v>
      </c>
    </row>
    <row r="122" spans="1:11" ht="12.75">
      <c r="A122" t="s">
        <v>1463</v>
      </c>
      <c r="B122" t="s">
        <v>1508</v>
      </c>
      <c r="C122" t="s">
        <v>1509</v>
      </c>
      <c r="D122" t="s">
        <v>1815</v>
      </c>
      <c r="E122">
        <v>0</v>
      </c>
      <c r="F122">
        <v>0</v>
      </c>
      <c r="G122">
        <v>0</v>
      </c>
      <c r="H122">
        <v>2</v>
      </c>
      <c r="I122">
        <v>4</v>
      </c>
      <c r="J122">
        <v>2</v>
      </c>
      <c r="K122" t="s">
        <v>1510</v>
      </c>
    </row>
    <row r="123" spans="1:11" ht="12.75">
      <c r="A123" t="s">
        <v>1463</v>
      </c>
      <c r="B123" t="s">
        <v>1511</v>
      </c>
      <c r="C123" t="s">
        <v>1512</v>
      </c>
      <c r="D123" t="s">
        <v>1815</v>
      </c>
      <c r="E123">
        <v>2</v>
      </c>
      <c r="F123">
        <v>3</v>
      </c>
      <c r="G123">
        <v>3</v>
      </c>
      <c r="H123">
        <v>2</v>
      </c>
      <c r="I123">
        <v>4</v>
      </c>
      <c r="J123">
        <v>2</v>
      </c>
      <c r="K123" t="s">
        <v>1513</v>
      </c>
    </row>
    <row r="124" spans="1:11" ht="12.75">
      <c r="A124" t="s">
        <v>1463</v>
      </c>
      <c r="B124" t="s">
        <v>1514</v>
      </c>
      <c r="C124" t="s">
        <v>1515</v>
      </c>
      <c r="D124" t="s">
        <v>1815</v>
      </c>
      <c r="E124">
        <v>0</v>
      </c>
      <c r="F124">
        <v>0</v>
      </c>
      <c r="G124">
        <v>0</v>
      </c>
      <c r="H124">
        <v>2</v>
      </c>
      <c r="I124">
        <v>4</v>
      </c>
      <c r="J124">
        <v>2</v>
      </c>
      <c r="K124" t="s">
        <v>1516</v>
      </c>
    </row>
    <row r="125" spans="1:11" ht="12.75">
      <c r="A125" t="s">
        <v>1517</v>
      </c>
      <c r="B125" t="s">
        <v>1518</v>
      </c>
      <c r="C125" t="s">
        <v>1519</v>
      </c>
      <c r="D125" t="s">
        <v>1815</v>
      </c>
      <c r="E125">
        <v>3</v>
      </c>
      <c r="F125">
        <v>0</v>
      </c>
      <c r="G125">
        <v>0</v>
      </c>
      <c r="H125">
        <v>3</v>
      </c>
      <c r="I125">
        <v>6</v>
      </c>
      <c r="J125">
        <v>3</v>
      </c>
      <c r="K125" t="s">
        <v>1520</v>
      </c>
    </row>
    <row r="126" spans="1:11" ht="12.75">
      <c r="A126" t="s">
        <v>1517</v>
      </c>
      <c r="B126" t="s">
        <v>1521</v>
      </c>
      <c r="C126" t="s">
        <v>1522</v>
      </c>
      <c r="D126" t="s">
        <v>1815</v>
      </c>
      <c r="E126">
        <v>0</v>
      </c>
      <c r="F126">
        <v>0</v>
      </c>
      <c r="G126">
        <v>0</v>
      </c>
      <c r="H126">
        <v>1</v>
      </c>
      <c r="I126">
        <v>2</v>
      </c>
      <c r="J126">
        <v>1</v>
      </c>
      <c r="K126" t="s">
        <v>1523</v>
      </c>
    </row>
    <row r="127" spans="1:11" ht="12.75">
      <c r="A127" t="s">
        <v>1517</v>
      </c>
      <c r="B127" t="s">
        <v>1524</v>
      </c>
      <c r="C127" t="s">
        <v>1525</v>
      </c>
      <c r="D127" t="s">
        <v>476</v>
      </c>
      <c r="E127">
        <v>1</v>
      </c>
      <c r="F127">
        <v>0</v>
      </c>
      <c r="G127">
        <v>0</v>
      </c>
      <c r="H127">
        <v>1</v>
      </c>
      <c r="I127">
        <v>2</v>
      </c>
      <c r="J127">
        <v>1</v>
      </c>
      <c r="K127" t="s">
        <v>1526</v>
      </c>
    </row>
    <row r="128" spans="1:11" ht="12.75">
      <c r="A128" t="s">
        <v>1527</v>
      </c>
      <c r="B128" t="s">
        <v>1528</v>
      </c>
      <c r="C128" t="s">
        <v>1529</v>
      </c>
      <c r="D128" t="s">
        <v>1815</v>
      </c>
      <c r="E128">
        <v>3</v>
      </c>
      <c r="F128">
        <v>0</v>
      </c>
      <c r="G128">
        <v>0</v>
      </c>
      <c r="H128">
        <v>3</v>
      </c>
      <c r="I128">
        <v>6</v>
      </c>
      <c r="J128">
        <v>3</v>
      </c>
      <c r="K128" t="s">
        <v>1530</v>
      </c>
    </row>
    <row r="129" spans="1:11" ht="12.75">
      <c r="A129" t="s">
        <v>1531</v>
      </c>
      <c r="B129" t="s">
        <v>1528</v>
      </c>
      <c r="C129" t="s">
        <v>1529</v>
      </c>
      <c r="D129" t="s">
        <v>1815</v>
      </c>
      <c r="E129">
        <v>3</v>
      </c>
      <c r="F129">
        <v>0</v>
      </c>
      <c r="G129">
        <v>0</v>
      </c>
      <c r="H129">
        <v>3</v>
      </c>
      <c r="I129">
        <v>6</v>
      </c>
      <c r="J129">
        <v>3</v>
      </c>
      <c r="K129" t="s">
        <v>1532</v>
      </c>
    </row>
    <row r="130" spans="1:11" ht="12.75">
      <c r="A130" t="s">
        <v>1533</v>
      </c>
      <c r="B130" t="s">
        <v>1534</v>
      </c>
      <c r="C130" t="s">
        <v>1535</v>
      </c>
      <c r="D130" t="s">
        <v>475</v>
      </c>
      <c r="E130">
        <v>35</v>
      </c>
      <c r="F130">
        <v>0</v>
      </c>
      <c r="G130">
        <v>0</v>
      </c>
      <c r="H130">
        <v>100</v>
      </c>
      <c r="I130">
        <v>200</v>
      </c>
      <c r="J130">
        <v>100</v>
      </c>
      <c r="K130" t="s">
        <v>1536</v>
      </c>
    </row>
    <row r="131" spans="1:11" ht="12.75">
      <c r="A131" t="s">
        <v>1537</v>
      </c>
      <c r="B131" t="s">
        <v>1538</v>
      </c>
      <c r="C131" t="s">
        <v>1539</v>
      </c>
      <c r="D131" t="s">
        <v>1815</v>
      </c>
      <c r="E131">
        <v>3</v>
      </c>
      <c r="F131">
        <v>0</v>
      </c>
      <c r="G131">
        <v>0</v>
      </c>
      <c r="H131">
        <v>3</v>
      </c>
      <c r="I131">
        <v>6</v>
      </c>
      <c r="J131">
        <v>3</v>
      </c>
      <c r="K131" t="s">
        <v>1540</v>
      </c>
    </row>
    <row r="132" spans="1:11" ht="12.75">
      <c r="A132" t="s">
        <v>1537</v>
      </c>
      <c r="B132" t="s">
        <v>1541</v>
      </c>
      <c r="C132" t="s">
        <v>1542</v>
      </c>
      <c r="D132" t="s">
        <v>1815</v>
      </c>
      <c r="E132">
        <v>0</v>
      </c>
      <c r="F132">
        <v>7</v>
      </c>
      <c r="G132">
        <v>0</v>
      </c>
      <c r="H132">
        <v>4</v>
      </c>
      <c r="I132">
        <v>8</v>
      </c>
      <c r="J132">
        <v>4</v>
      </c>
      <c r="K132" t="s">
        <v>1543</v>
      </c>
    </row>
    <row r="133" spans="1:11" ht="12.75">
      <c r="A133" t="s">
        <v>1544</v>
      </c>
      <c r="B133" t="s">
        <v>1545</v>
      </c>
      <c r="C133" t="s">
        <v>1030</v>
      </c>
      <c r="D133" t="s">
        <v>1815</v>
      </c>
      <c r="E133">
        <v>0</v>
      </c>
      <c r="F133">
        <v>0</v>
      </c>
      <c r="G133">
        <v>0</v>
      </c>
      <c r="H133">
        <v>600</v>
      </c>
      <c r="I133">
        <v>1200</v>
      </c>
      <c r="J133">
        <v>600</v>
      </c>
      <c r="K133" t="s">
        <v>1031</v>
      </c>
    </row>
    <row r="134" spans="1:11" ht="12.75">
      <c r="A134" t="s">
        <v>1544</v>
      </c>
      <c r="B134" t="s">
        <v>1032</v>
      </c>
      <c r="C134" t="s">
        <v>1033</v>
      </c>
      <c r="D134" t="s">
        <v>1815</v>
      </c>
      <c r="E134">
        <v>48</v>
      </c>
      <c r="F134">
        <v>12</v>
      </c>
      <c r="G134">
        <v>0</v>
      </c>
      <c r="H134">
        <v>75</v>
      </c>
      <c r="I134">
        <v>150</v>
      </c>
      <c r="J134">
        <v>75</v>
      </c>
      <c r="K134" t="s">
        <v>1034</v>
      </c>
    </row>
    <row r="135" spans="1:11" ht="12.75">
      <c r="A135" t="s">
        <v>1544</v>
      </c>
      <c r="B135" t="s">
        <v>1035</v>
      </c>
      <c r="C135" t="s">
        <v>1036</v>
      </c>
      <c r="D135" t="s">
        <v>1815</v>
      </c>
      <c r="E135">
        <v>40</v>
      </c>
      <c r="F135">
        <v>4</v>
      </c>
      <c r="G135">
        <v>0</v>
      </c>
      <c r="H135">
        <v>40</v>
      </c>
      <c r="I135">
        <v>80</v>
      </c>
      <c r="J135">
        <v>40</v>
      </c>
      <c r="K135" t="s">
        <v>1037</v>
      </c>
    </row>
    <row r="136" spans="1:11" ht="12.75">
      <c r="A136" t="s">
        <v>1038</v>
      </c>
      <c r="B136" t="s">
        <v>1039</v>
      </c>
      <c r="C136" t="s">
        <v>1040</v>
      </c>
      <c r="D136" t="s">
        <v>1815</v>
      </c>
      <c r="E136">
        <v>5000</v>
      </c>
      <c r="F136">
        <v>0</v>
      </c>
      <c r="G136">
        <v>0</v>
      </c>
      <c r="H136">
        <v>12000</v>
      </c>
      <c r="I136">
        <v>24000</v>
      </c>
      <c r="J136">
        <v>12000</v>
      </c>
      <c r="K136" t="s">
        <v>1041</v>
      </c>
    </row>
    <row r="137" spans="1:11" ht="12.75">
      <c r="A137" t="s">
        <v>1038</v>
      </c>
      <c r="B137" t="s">
        <v>1042</v>
      </c>
      <c r="C137" t="s">
        <v>1043</v>
      </c>
      <c r="D137" t="s">
        <v>1815</v>
      </c>
      <c r="E137">
        <v>860</v>
      </c>
      <c r="F137">
        <v>390</v>
      </c>
      <c r="G137">
        <v>0</v>
      </c>
      <c r="H137">
        <v>1000</v>
      </c>
      <c r="I137">
        <v>3000</v>
      </c>
      <c r="J137">
        <v>2000</v>
      </c>
      <c r="K137" t="s">
        <v>1044</v>
      </c>
    </row>
    <row r="138" spans="1:11" ht="12.75">
      <c r="A138" t="s">
        <v>1038</v>
      </c>
      <c r="B138" t="s">
        <v>1045</v>
      </c>
      <c r="C138" t="s">
        <v>1046</v>
      </c>
      <c r="D138" t="s">
        <v>1815</v>
      </c>
      <c r="E138">
        <v>13</v>
      </c>
      <c r="F138">
        <v>0</v>
      </c>
      <c r="G138">
        <v>0</v>
      </c>
      <c r="H138">
        <v>20</v>
      </c>
      <c r="I138">
        <v>40</v>
      </c>
      <c r="J138">
        <v>20</v>
      </c>
      <c r="K138" t="s">
        <v>1047</v>
      </c>
    </row>
    <row r="139" spans="1:11" ht="12.75">
      <c r="A139" t="s">
        <v>1038</v>
      </c>
      <c r="B139" t="s">
        <v>1048</v>
      </c>
      <c r="C139" t="s">
        <v>1049</v>
      </c>
      <c r="D139" t="s">
        <v>1815</v>
      </c>
      <c r="E139">
        <v>700</v>
      </c>
      <c r="F139">
        <v>500</v>
      </c>
      <c r="G139">
        <v>900</v>
      </c>
      <c r="H139">
        <v>2000</v>
      </c>
      <c r="I139">
        <v>4000</v>
      </c>
      <c r="J139">
        <v>2000</v>
      </c>
      <c r="K139" t="s">
        <v>1050</v>
      </c>
    </row>
    <row r="140" spans="1:11" ht="12.75">
      <c r="A140" t="s">
        <v>1051</v>
      </c>
      <c r="B140" t="s">
        <v>879</v>
      </c>
      <c r="C140" t="s">
        <v>1052</v>
      </c>
      <c r="D140" t="s">
        <v>1815</v>
      </c>
      <c r="E140">
        <v>18</v>
      </c>
      <c r="F140">
        <v>0</v>
      </c>
      <c r="G140">
        <v>0</v>
      </c>
      <c r="H140">
        <v>20</v>
      </c>
      <c r="I140">
        <v>40</v>
      </c>
      <c r="J140">
        <v>20</v>
      </c>
      <c r="K140" t="s">
        <v>1053</v>
      </c>
    </row>
    <row r="141" spans="1:11" ht="12.75">
      <c r="A141" t="s">
        <v>1051</v>
      </c>
      <c r="B141" t="s">
        <v>1054</v>
      </c>
      <c r="C141" t="s">
        <v>1055</v>
      </c>
      <c r="D141" t="s">
        <v>1815</v>
      </c>
      <c r="E141">
        <v>50</v>
      </c>
      <c r="F141">
        <v>0</v>
      </c>
      <c r="G141">
        <v>0</v>
      </c>
      <c r="H141">
        <v>500</v>
      </c>
      <c r="I141">
        <v>1000</v>
      </c>
      <c r="J141">
        <v>500</v>
      </c>
      <c r="K141" t="s">
        <v>1056</v>
      </c>
    </row>
    <row r="142" spans="1:11" ht="12.75">
      <c r="A142" t="s">
        <v>1051</v>
      </c>
      <c r="B142" t="s">
        <v>1057</v>
      </c>
      <c r="C142" t="s">
        <v>1058</v>
      </c>
      <c r="D142" t="s">
        <v>1815</v>
      </c>
      <c r="E142">
        <v>550</v>
      </c>
      <c r="F142">
        <v>0</v>
      </c>
      <c r="G142">
        <v>0</v>
      </c>
      <c r="H142">
        <v>600</v>
      </c>
      <c r="I142">
        <v>1200</v>
      </c>
      <c r="J142">
        <v>600</v>
      </c>
      <c r="K142" t="s">
        <v>1056</v>
      </c>
    </row>
    <row r="143" spans="1:11" ht="12.75">
      <c r="A143" t="s">
        <v>1051</v>
      </c>
      <c r="B143" t="s">
        <v>1059</v>
      </c>
      <c r="C143" t="s">
        <v>1060</v>
      </c>
      <c r="D143" t="s">
        <v>1815</v>
      </c>
      <c r="E143">
        <v>0</v>
      </c>
      <c r="F143">
        <v>6</v>
      </c>
      <c r="G143">
        <v>0</v>
      </c>
      <c r="H143">
        <v>0</v>
      </c>
      <c r="I143">
        <v>0</v>
      </c>
      <c r="J143">
        <v>0</v>
      </c>
      <c r="K143" t="s">
        <v>1532</v>
      </c>
    </row>
    <row r="144" spans="1:11" ht="12.75">
      <c r="A144" t="s">
        <v>1051</v>
      </c>
      <c r="B144" t="s">
        <v>1061</v>
      </c>
      <c r="C144" t="s">
        <v>1062</v>
      </c>
      <c r="D144" t="s">
        <v>485</v>
      </c>
      <c r="E144">
        <v>179</v>
      </c>
      <c r="F144">
        <v>56</v>
      </c>
      <c r="G144">
        <v>0</v>
      </c>
      <c r="H144">
        <v>300</v>
      </c>
      <c r="I144">
        <v>600</v>
      </c>
      <c r="J144">
        <v>300</v>
      </c>
      <c r="K144" t="s">
        <v>1063</v>
      </c>
    </row>
    <row r="145" spans="1:11" ht="12.75">
      <c r="A145" t="s">
        <v>1064</v>
      </c>
      <c r="B145" t="s">
        <v>1065</v>
      </c>
      <c r="C145" t="s">
        <v>1066</v>
      </c>
      <c r="D145" t="s">
        <v>1716</v>
      </c>
      <c r="E145">
        <v>11</v>
      </c>
      <c r="F145">
        <v>0</v>
      </c>
      <c r="G145">
        <v>0</v>
      </c>
      <c r="H145">
        <v>12</v>
      </c>
      <c r="I145">
        <v>24</v>
      </c>
      <c r="J145">
        <v>12</v>
      </c>
      <c r="K145" t="s">
        <v>1067</v>
      </c>
    </row>
    <row r="146" spans="1:11" ht="12.75">
      <c r="A146" t="s">
        <v>1064</v>
      </c>
      <c r="B146" t="s">
        <v>1068</v>
      </c>
      <c r="C146" t="s">
        <v>1069</v>
      </c>
      <c r="D146" t="s">
        <v>1716</v>
      </c>
      <c r="E146">
        <v>9</v>
      </c>
      <c r="F146">
        <v>0</v>
      </c>
      <c r="G146">
        <v>0</v>
      </c>
      <c r="H146">
        <v>12</v>
      </c>
      <c r="I146">
        <v>24</v>
      </c>
      <c r="J146">
        <v>12</v>
      </c>
      <c r="K146" t="s">
        <v>1070</v>
      </c>
    </row>
    <row r="147" spans="1:11" ht="12.75">
      <c r="A147" t="s">
        <v>1064</v>
      </c>
      <c r="B147" t="s">
        <v>1071</v>
      </c>
      <c r="C147" t="s">
        <v>1072</v>
      </c>
      <c r="D147" t="s">
        <v>1815</v>
      </c>
      <c r="E147">
        <v>0</v>
      </c>
      <c r="F147">
        <v>0</v>
      </c>
      <c r="G147">
        <v>0</v>
      </c>
      <c r="H147">
        <v>3</v>
      </c>
      <c r="I147">
        <v>6</v>
      </c>
      <c r="J147">
        <v>3</v>
      </c>
      <c r="K147" t="s">
        <v>1073</v>
      </c>
    </row>
    <row r="148" spans="1:11" ht="12.75">
      <c r="A148" t="s">
        <v>1074</v>
      </c>
      <c r="B148" t="s">
        <v>1068</v>
      </c>
      <c r="C148" t="s">
        <v>1069</v>
      </c>
      <c r="D148" t="s">
        <v>1716</v>
      </c>
      <c r="E148">
        <v>9</v>
      </c>
      <c r="F148">
        <v>0</v>
      </c>
      <c r="G148">
        <v>0</v>
      </c>
      <c r="H148">
        <v>12</v>
      </c>
      <c r="I148">
        <v>24</v>
      </c>
      <c r="J148">
        <v>12</v>
      </c>
      <c r="K148" t="s">
        <v>1075</v>
      </c>
    </row>
    <row r="149" spans="1:11" ht="12.75">
      <c r="A149" t="s">
        <v>1076</v>
      </c>
      <c r="B149" t="s">
        <v>1077</v>
      </c>
      <c r="C149" t="s">
        <v>1078</v>
      </c>
      <c r="D149" t="s">
        <v>1815</v>
      </c>
      <c r="E149">
        <v>5</v>
      </c>
      <c r="F149">
        <v>1</v>
      </c>
      <c r="G149">
        <v>0</v>
      </c>
      <c r="H149">
        <v>6</v>
      </c>
      <c r="I149">
        <v>12</v>
      </c>
      <c r="J149">
        <v>6</v>
      </c>
      <c r="K149" t="s">
        <v>1079</v>
      </c>
    </row>
    <row r="150" spans="1:11" ht="12.75">
      <c r="A150" t="s">
        <v>1076</v>
      </c>
      <c r="B150" t="s">
        <v>1253</v>
      </c>
      <c r="C150" t="s">
        <v>1080</v>
      </c>
      <c r="D150" t="s">
        <v>1815</v>
      </c>
      <c r="E150">
        <v>6</v>
      </c>
      <c r="F150">
        <v>1</v>
      </c>
      <c r="G150">
        <v>0</v>
      </c>
      <c r="H150">
        <v>8</v>
      </c>
      <c r="I150">
        <v>15</v>
      </c>
      <c r="J150">
        <v>8</v>
      </c>
      <c r="K150" t="s">
        <v>1081</v>
      </c>
    </row>
    <row r="151" spans="1:11" ht="12.75">
      <c r="A151" t="s">
        <v>1076</v>
      </c>
      <c r="B151" t="s">
        <v>1082</v>
      </c>
      <c r="C151" t="s">
        <v>1083</v>
      </c>
      <c r="D151" t="s">
        <v>1815</v>
      </c>
      <c r="E151">
        <v>23</v>
      </c>
      <c r="F151">
        <v>0</v>
      </c>
      <c r="G151">
        <v>0</v>
      </c>
      <c r="H151">
        <v>30</v>
      </c>
      <c r="I151">
        <v>60</v>
      </c>
      <c r="J151">
        <v>30</v>
      </c>
      <c r="K151" t="s">
        <v>1084</v>
      </c>
    </row>
    <row r="152" spans="1:11" ht="12.75">
      <c r="A152" t="s">
        <v>1076</v>
      </c>
      <c r="B152" t="s">
        <v>1085</v>
      </c>
      <c r="C152" t="s">
        <v>1086</v>
      </c>
      <c r="D152" t="s">
        <v>1815</v>
      </c>
      <c r="E152">
        <v>5</v>
      </c>
      <c r="F152">
        <v>0</v>
      </c>
      <c r="G152">
        <v>0</v>
      </c>
      <c r="H152">
        <v>5</v>
      </c>
      <c r="I152">
        <v>10</v>
      </c>
      <c r="J152">
        <v>5</v>
      </c>
      <c r="K152" t="s">
        <v>1087</v>
      </c>
    </row>
    <row r="153" spans="1:11" ht="12.75">
      <c r="A153" t="s">
        <v>1076</v>
      </c>
      <c r="B153" t="s">
        <v>1088</v>
      </c>
      <c r="C153" t="s">
        <v>1089</v>
      </c>
      <c r="D153" t="s">
        <v>1815</v>
      </c>
      <c r="E153">
        <v>5</v>
      </c>
      <c r="F153">
        <v>0</v>
      </c>
      <c r="G153">
        <v>0</v>
      </c>
      <c r="H153">
        <v>5</v>
      </c>
      <c r="I153">
        <v>10</v>
      </c>
      <c r="J153">
        <v>5</v>
      </c>
      <c r="K153" t="s">
        <v>1090</v>
      </c>
    </row>
    <row r="154" spans="1:11" ht="12.75">
      <c r="A154" t="s">
        <v>1091</v>
      </c>
      <c r="B154" t="s">
        <v>1092</v>
      </c>
      <c r="C154" t="s">
        <v>1093</v>
      </c>
      <c r="D154" t="s">
        <v>1815</v>
      </c>
      <c r="E154">
        <v>27</v>
      </c>
      <c r="F154">
        <v>0</v>
      </c>
      <c r="G154">
        <v>0</v>
      </c>
      <c r="H154">
        <v>30</v>
      </c>
      <c r="I154">
        <v>60</v>
      </c>
      <c r="J154">
        <v>30</v>
      </c>
      <c r="K154" t="s">
        <v>1094</v>
      </c>
    </row>
    <row r="155" spans="1:11" ht="12.75">
      <c r="A155" t="s">
        <v>1091</v>
      </c>
      <c r="B155" t="s">
        <v>1095</v>
      </c>
      <c r="C155" t="s">
        <v>1096</v>
      </c>
      <c r="D155" t="s">
        <v>1815</v>
      </c>
      <c r="E155">
        <v>0</v>
      </c>
      <c r="F155">
        <v>100</v>
      </c>
      <c r="G155">
        <v>0</v>
      </c>
      <c r="H155">
        <v>400</v>
      </c>
      <c r="I155">
        <v>800</v>
      </c>
      <c r="J155">
        <v>400</v>
      </c>
      <c r="K155" t="s">
        <v>1097</v>
      </c>
    </row>
    <row r="156" spans="1:11" ht="12.75">
      <c r="A156" t="s">
        <v>1091</v>
      </c>
      <c r="B156" t="s">
        <v>1098</v>
      </c>
      <c r="C156" t="s">
        <v>1099</v>
      </c>
      <c r="D156" t="s">
        <v>1819</v>
      </c>
      <c r="E156">
        <v>29</v>
      </c>
      <c r="F156">
        <v>0</v>
      </c>
      <c r="G156">
        <v>0</v>
      </c>
      <c r="H156">
        <v>30</v>
      </c>
      <c r="I156">
        <v>60</v>
      </c>
      <c r="J156">
        <v>30</v>
      </c>
      <c r="K156" t="s">
        <v>1100</v>
      </c>
    </row>
    <row r="157" spans="1:11" ht="12.75">
      <c r="A157" t="s">
        <v>1091</v>
      </c>
      <c r="B157" t="s">
        <v>1101</v>
      </c>
      <c r="C157" t="s">
        <v>1102</v>
      </c>
      <c r="D157" t="s">
        <v>1819</v>
      </c>
      <c r="E157">
        <v>0</v>
      </c>
      <c r="F157">
        <v>90</v>
      </c>
      <c r="G157">
        <v>0</v>
      </c>
      <c r="H157">
        <v>4</v>
      </c>
      <c r="I157">
        <v>8</v>
      </c>
      <c r="J157">
        <v>4</v>
      </c>
      <c r="K157" t="s">
        <v>1103</v>
      </c>
    </row>
    <row r="158" spans="1:11" ht="12.75">
      <c r="A158" t="s">
        <v>1091</v>
      </c>
      <c r="B158" t="s">
        <v>1104</v>
      </c>
      <c r="C158" t="s">
        <v>1105</v>
      </c>
      <c r="D158" t="s">
        <v>1815</v>
      </c>
      <c r="E158">
        <v>300</v>
      </c>
      <c r="F158">
        <v>0</v>
      </c>
      <c r="G158">
        <v>0</v>
      </c>
      <c r="H158">
        <v>500</v>
      </c>
      <c r="I158">
        <v>1000</v>
      </c>
      <c r="J158">
        <v>500</v>
      </c>
      <c r="K158" t="s">
        <v>1106</v>
      </c>
    </row>
    <row r="159" spans="1:11" ht="12.75">
      <c r="A159" t="s">
        <v>1091</v>
      </c>
      <c r="B159" t="s">
        <v>1107</v>
      </c>
      <c r="C159" t="s">
        <v>1108</v>
      </c>
      <c r="D159" t="s">
        <v>1819</v>
      </c>
      <c r="E159">
        <v>200</v>
      </c>
      <c r="F159">
        <v>0</v>
      </c>
      <c r="G159">
        <v>0</v>
      </c>
      <c r="H159">
        <v>200</v>
      </c>
      <c r="I159">
        <v>500</v>
      </c>
      <c r="J159">
        <v>300</v>
      </c>
      <c r="K159" t="s">
        <v>1109</v>
      </c>
    </row>
    <row r="160" spans="1:11" ht="12.75">
      <c r="A160" t="s">
        <v>1091</v>
      </c>
      <c r="B160" t="s">
        <v>390</v>
      </c>
      <c r="C160" t="s">
        <v>391</v>
      </c>
      <c r="D160" t="s">
        <v>1815</v>
      </c>
      <c r="E160">
        <v>5</v>
      </c>
      <c r="F160">
        <v>0</v>
      </c>
      <c r="G160">
        <v>0</v>
      </c>
      <c r="H160">
        <v>5</v>
      </c>
      <c r="I160">
        <v>10</v>
      </c>
      <c r="J160">
        <v>5</v>
      </c>
      <c r="K160" t="s">
        <v>1110</v>
      </c>
    </row>
    <row r="161" spans="1:11" ht="12.75">
      <c r="A161" t="s">
        <v>1091</v>
      </c>
      <c r="B161" t="s">
        <v>1111</v>
      </c>
      <c r="C161" t="s">
        <v>1112</v>
      </c>
      <c r="D161" t="s">
        <v>1113</v>
      </c>
      <c r="E161">
        <v>2</v>
      </c>
      <c r="F161">
        <v>0</v>
      </c>
      <c r="G161">
        <v>0</v>
      </c>
      <c r="H161">
        <v>2</v>
      </c>
      <c r="I161">
        <v>4</v>
      </c>
      <c r="J161">
        <v>2</v>
      </c>
      <c r="K161" t="s">
        <v>1114</v>
      </c>
    </row>
    <row r="162" spans="1:11" ht="12.75">
      <c r="A162" t="s">
        <v>1091</v>
      </c>
      <c r="B162" t="s">
        <v>1115</v>
      </c>
      <c r="C162" t="s">
        <v>1116</v>
      </c>
      <c r="D162" t="s">
        <v>1113</v>
      </c>
      <c r="E162">
        <v>1</v>
      </c>
      <c r="F162">
        <v>0</v>
      </c>
      <c r="G162">
        <v>0</v>
      </c>
      <c r="H162">
        <v>2</v>
      </c>
      <c r="I162">
        <v>4</v>
      </c>
      <c r="J162">
        <v>2</v>
      </c>
      <c r="K162" t="s">
        <v>1117</v>
      </c>
    </row>
    <row r="163" spans="1:11" ht="12.75">
      <c r="A163" t="s">
        <v>1118</v>
      </c>
      <c r="B163" t="s">
        <v>1119</v>
      </c>
      <c r="C163" t="s">
        <v>1120</v>
      </c>
      <c r="D163" t="s">
        <v>1815</v>
      </c>
      <c r="E163">
        <v>1</v>
      </c>
      <c r="F163">
        <v>0</v>
      </c>
      <c r="G163">
        <v>0</v>
      </c>
      <c r="H163">
        <v>1</v>
      </c>
      <c r="I163">
        <v>2</v>
      </c>
      <c r="J163">
        <v>1</v>
      </c>
      <c r="K163" t="s">
        <v>1121</v>
      </c>
    </row>
    <row r="164" spans="1:11" ht="12.75">
      <c r="A164" t="s">
        <v>1118</v>
      </c>
      <c r="B164" t="s">
        <v>1122</v>
      </c>
      <c r="C164" t="s">
        <v>1123</v>
      </c>
      <c r="D164" t="s">
        <v>1815</v>
      </c>
      <c r="E164">
        <v>1</v>
      </c>
      <c r="F164">
        <v>0</v>
      </c>
      <c r="G164">
        <v>0</v>
      </c>
      <c r="H164">
        <v>1</v>
      </c>
      <c r="I164">
        <v>2</v>
      </c>
      <c r="J164">
        <v>1</v>
      </c>
      <c r="K164" t="s">
        <v>1124</v>
      </c>
    </row>
    <row r="165" spans="1:11" ht="12.75">
      <c r="A165" t="s">
        <v>1118</v>
      </c>
      <c r="B165" t="s">
        <v>1125</v>
      </c>
      <c r="C165" t="s">
        <v>1126</v>
      </c>
      <c r="D165" t="s">
        <v>1815</v>
      </c>
      <c r="E165">
        <v>5</v>
      </c>
      <c r="F165">
        <v>0</v>
      </c>
      <c r="G165">
        <v>0</v>
      </c>
      <c r="H165">
        <v>6</v>
      </c>
      <c r="I165">
        <v>12</v>
      </c>
      <c r="J165">
        <v>6</v>
      </c>
      <c r="K165" t="s">
        <v>1127</v>
      </c>
    </row>
    <row r="166" spans="1:11" ht="12.75">
      <c r="A166" t="s">
        <v>1118</v>
      </c>
      <c r="B166" t="s">
        <v>1128</v>
      </c>
      <c r="C166" t="s">
        <v>1129</v>
      </c>
      <c r="D166" t="s">
        <v>1815</v>
      </c>
      <c r="E166">
        <v>0</v>
      </c>
      <c r="F166">
        <v>0</v>
      </c>
      <c r="G166">
        <v>0</v>
      </c>
      <c r="H166">
        <v>1</v>
      </c>
      <c r="I166">
        <v>2</v>
      </c>
      <c r="J166">
        <v>2</v>
      </c>
      <c r="K166" t="s">
        <v>1130</v>
      </c>
    </row>
    <row r="167" spans="1:11" ht="12.75">
      <c r="A167" t="s">
        <v>1118</v>
      </c>
      <c r="B167" t="s">
        <v>1244</v>
      </c>
      <c r="C167" t="s">
        <v>1131</v>
      </c>
      <c r="D167" t="s">
        <v>1815</v>
      </c>
      <c r="E167">
        <v>5</v>
      </c>
      <c r="F167">
        <v>0</v>
      </c>
      <c r="G167">
        <v>0</v>
      </c>
      <c r="H167">
        <v>5</v>
      </c>
      <c r="I167">
        <v>10</v>
      </c>
      <c r="J167">
        <v>5</v>
      </c>
      <c r="K167" t="s">
        <v>1132</v>
      </c>
    </row>
    <row r="168" spans="1:11" ht="12.75">
      <c r="A168" t="s">
        <v>1118</v>
      </c>
      <c r="B168" t="s">
        <v>1133</v>
      </c>
      <c r="C168" t="s">
        <v>1134</v>
      </c>
      <c r="D168" t="s">
        <v>1815</v>
      </c>
      <c r="E168">
        <v>13</v>
      </c>
      <c r="F168">
        <v>2</v>
      </c>
      <c r="G168">
        <v>0</v>
      </c>
      <c r="H168">
        <v>15</v>
      </c>
      <c r="I168">
        <v>30</v>
      </c>
      <c r="J168">
        <v>15</v>
      </c>
      <c r="K168" t="s">
        <v>1135</v>
      </c>
    </row>
    <row r="169" spans="1:11" ht="12.75">
      <c r="A169" t="s">
        <v>1118</v>
      </c>
      <c r="B169" t="s">
        <v>1136</v>
      </c>
      <c r="C169" t="s">
        <v>0</v>
      </c>
      <c r="D169" t="s">
        <v>1815</v>
      </c>
      <c r="E169">
        <v>3</v>
      </c>
      <c r="F169">
        <v>0</v>
      </c>
      <c r="G169">
        <v>0</v>
      </c>
      <c r="H169">
        <v>3</v>
      </c>
      <c r="I169">
        <v>6</v>
      </c>
      <c r="J169">
        <v>3</v>
      </c>
      <c r="K169" t="s">
        <v>1</v>
      </c>
    </row>
    <row r="170" spans="1:11" ht="12.75">
      <c r="A170" t="s">
        <v>1118</v>
      </c>
      <c r="B170" t="s">
        <v>2</v>
      </c>
      <c r="C170" t="s">
        <v>3</v>
      </c>
      <c r="D170" t="s">
        <v>1815</v>
      </c>
      <c r="E170">
        <v>29</v>
      </c>
      <c r="F170">
        <v>0</v>
      </c>
      <c r="G170">
        <v>0</v>
      </c>
      <c r="H170">
        <v>30</v>
      </c>
      <c r="I170">
        <v>90</v>
      </c>
      <c r="J170">
        <v>30</v>
      </c>
      <c r="K170" t="s">
        <v>4</v>
      </c>
    </row>
    <row r="171" spans="1:11" ht="12.75">
      <c r="A171" t="s">
        <v>1118</v>
      </c>
      <c r="B171" t="s">
        <v>5</v>
      </c>
      <c r="C171" t="s">
        <v>6</v>
      </c>
      <c r="D171" t="s">
        <v>1815</v>
      </c>
      <c r="E171">
        <v>3</v>
      </c>
      <c r="F171">
        <v>0</v>
      </c>
      <c r="G171">
        <v>0</v>
      </c>
      <c r="H171">
        <v>3</v>
      </c>
      <c r="I171">
        <v>6</v>
      </c>
      <c r="J171">
        <v>3</v>
      </c>
      <c r="K171" t="s">
        <v>7</v>
      </c>
    </row>
    <row r="172" spans="1:11" ht="12.75">
      <c r="A172" t="s">
        <v>1118</v>
      </c>
      <c r="B172" t="s">
        <v>8</v>
      </c>
      <c r="C172" t="s">
        <v>9</v>
      </c>
      <c r="D172" t="s">
        <v>1815</v>
      </c>
      <c r="E172">
        <v>4</v>
      </c>
      <c r="F172">
        <v>0</v>
      </c>
      <c r="G172">
        <v>0</v>
      </c>
      <c r="H172">
        <v>6</v>
      </c>
      <c r="I172">
        <v>12</v>
      </c>
      <c r="J172">
        <v>6</v>
      </c>
      <c r="K172" t="s">
        <v>10</v>
      </c>
    </row>
    <row r="173" spans="1:11" ht="12.75">
      <c r="A173" t="s">
        <v>1118</v>
      </c>
      <c r="B173" t="s">
        <v>11</v>
      </c>
      <c r="C173" t="s">
        <v>12</v>
      </c>
      <c r="D173" t="s">
        <v>1815</v>
      </c>
      <c r="E173">
        <v>10</v>
      </c>
      <c r="F173">
        <v>0</v>
      </c>
      <c r="G173">
        <v>0</v>
      </c>
      <c r="H173">
        <v>12</v>
      </c>
      <c r="I173">
        <v>24</v>
      </c>
      <c r="J173">
        <v>12</v>
      </c>
      <c r="K173" t="s">
        <v>13</v>
      </c>
    </row>
    <row r="174" spans="1:11" ht="12.75">
      <c r="A174" t="s">
        <v>1118</v>
      </c>
      <c r="B174" t="s">
        <v>14</v>
      </c>
      <c r="C174" t="s">
        <v>15</v>
      </c>
      <c r="D174" t="s">
        <v>1815</v>
      </c>
      <c r="E174">
        <v>4</v>
      </c>
      <c r="F174">
        <v>0</v>
      </c>
      <c r="G174">
        <v>0</v>
      </c>
      <c r="H174">
        <v>6</v>
      </c>
      <c r="I174">
        <v>12</v>
      </c>
      <c r="J174">
        <v>6</v>
      </c>
      <c r="K174" t="s">
        <v>16</v>
      </c>
    </row>
    <row r="175" spans="1:11" ht="12.75">
      <c r="A175" t="s">
        <v>1118</v>
      </c>
      <c r="B175" t="s">
        <v>17</v>
      </c>
      <c r="C175" t="s">
        <v>18</v>
      </c>
      <c r="D175" t="s">
        <v>1815</v>
      </c>
      <c r="E175">
        <v>15</v>
      </c>
      <c r="F175">
        <v>0</v>
      </c>
      <c r="G175">
        <v>0</v>
      </c>
      <c r="H175">
        <v>15</v>
      </c>
      <c r="I175">
        <v>30</v>
      </c>
      <c r="J175">
        <v>15</v>
      </c>
      <c r="K175" t="s">
        <v>19</v>
      </c>
    </row>
    <row r="176" spans="1:11" ht="12.75">
      <c r="A176" t="s">
        <v>1118</v>
      </c>
      <c r="B176" t="s">
        <v>20</v>
      </c>
      <c r="C176" t="s">
        <v>21</v>
      </c>
      <c r="D176" t="s">
        <v>1815</v>
      </c>
      <c r="E176">
        <v>6</v>
      </c>
      <c r="F176">
        <v>0</v>
      </c>
      <c r="G176">
        <v>0</v>
      </c>
      <c r="H176">
        <v>6</v>
      </c>
      <c r="I176">
        <v>12</v>
      </c>
      <c r="J176">
        <v>6</v>
      </c>
      <c r="K176" t="s">
        <v>22</v>
      </c>
    </row>
    <row r="177" spans="1:11" ht="12.75">
      <c r="A177" t="s">
        <v>1118</v>
      </c>
      <c r="B177" t="s">
        <v>23</v>
      </c>
      <c r="C177" t="s">
        <v>24</v>
      </c>
      <c r="D177" t="s">
        <v>1815</v>
      </c>
      <c r="E177">
        <v>12</v>
      </c>
      <c r="F177">
        <v>0</v>
      </c>
      <c r="G177">
        <v>0</v>
      </c>
      <c r="H177">
        <v>12</v>
      </c>
      <c r="I177">
        <v>24</v>
      </c>
      <c r="J177">
        <v>12</v>
      </c>
      <c r="K177" t="s">
        <v>25</v>
      </c>
    </row>
    <row r="178" spans="1:11" ht="12.75">
      <c r="A178" t="s">
        <v>1118</v>
      </c>
      <c r="B178" t="s">
        <v>26</v>
      </c>
      <c r="C178" t="s">
        <v>27</v>
      </c>
      <c r="D178" t="s">
        <v>1815</v>
      </c>
      <c r="E178">
        <v>5</v>
      </c>
      <c r="F178">
        <v>0</v>
      </c>
      <c r="G178">
        <v>0</v>
      </c>
      <c r="H178">
        <v>5</v>
      </c>
      <c r="I178">
        <v>10</v>
      </c>
      <c r="J178">
        <v>5</v>
      </c>
      <c r="K178" t="s">
        <v>28</v>
      </c>
    </row>
    <row r="179" spans="1:11" ht="12.75">
      <c r="A179" t="s">
        <v>1118</v>
      </c>
      <c r="B179" t="s">
        <v>29</v>
      </c>
      <c r="C179" t="s">
        <v>30</v>
      </c>
      <c r="D179" t="s">
        <v>1815</v>
      </c>
      <c r="E179">
        <v>15</v>
      </c>
      <c r="F179">
        <v>0</v>
      </c>
      <c r="G179">
        <v>0</v>
      </c>
      <c r="H179">
        <v>15</v>
      </c>
      <c r="I179">
        <v>30</v>
      </c>
      <c r="J179">
        <v>15</v>
      </c>
      <c r="K179" t="s">
        <v>31</v>
      </c>
    </row>
    <row r="180" spans="1:11" ht="12.75">
      <c r="A180" t="s">
        <v>1118</v>
      </c>
      <c r="B180" t="s">
        <v>32</v>
      </c>
      <c r="C180" t="s">
        <v>33</v>
      </c>
      <c r="D180" t="s">
        <v>1815</v>
      </c>
      <c r="E180">
        <v>24</v>
      </c>
      <c r="F180">
        <v>0</v>
      </c>
      <c r="G180">
        <v>0</v>
      </c>
      <c r="H180">
        <v>24</v>
      </c>
      <c r="I180">
        <v>48</v>
      </c>
      <c r="J180">
        <v>24</v>
      </c>
      <c r="K180" t="s">
        <v>1490</v>
      </c>
    </row>
    <row r="181" spans="1:11" ht="12.75">
      <c r="A181" t="s">
        <v>1118</v>
      </c>
      <c r="B181" t="s">
        <v>34</v>
      </c>
      <c r="C181" t="s">
        <v>35</v>
      </c>
      <c r="D181" t="s">
        <v>1815</v>
      </c>
      <c r="E181">
        <v>2</v>
      </c>
      <c r="F181">
        <v>0</v>
      </c>
      <c r="G181">
        <v>0</v>
      </c>
      <c r="H181">
        <v>4</v>
      </c>
      <c r="I181">
        <v>8</v>
      </c>
      <c r="J181">
        <v>4</v>
      </c>
      <c r="K181" t="s">
        <v>36</v>
      </c>
    </row>
    <row r="182" spans="1:11" ht="12.75">
      <c r="A182" t="s">
        <v>1118</v>
      </c>
      <c r="B182" t="s">
        <v>37</v>
      </c>
      <c r="C182" t="s">
        <v>38</v>
      </c>
      <c r="D182" t="s">
        <v>1815</v>
      </c>
      <c r="E182">
        <v>1</v>
      </c>
      <c r="F182">
        <v>0</v>
      </c>
      <c r="G182">
        <v>0</v>
      </c>
      <c r="H182">
        <v>3</v>
      </c>
      <c r="I182">
        <v>6</v>
      </c>
      <c r="J182">
        <v>3</v>
      </c>
      <c r="K182" t="s">
        <v>39</v>
      </c>
    </row>
    <row r="183" spans="1:11" ht="12.75">
      <c r="A183" t="s">
        <v>1118</v>
      </c>
      <c r="B183" t="s">
        <v>40</v>
      </c>
      <c r="C183" t="s">
        <v>41</v>
      </c>
      <c r="D183" t="s">
        <v>1815</v>
      </c>
      <c r="E183">
        <v>3</v>
      </c>
      <c r="F183">
        <v>0</v>
      </c>
      <c r="G183">
        <v>0</v>
      </c>
      <c r="H183">
        <v>6</v>
      </c>
      <c r="I183">
        <v>12</v>
      </c>
      <c r="J183">
        <v>6</v>
      </c>
      <c r="K183" t="s">
        <v>42</v>
      </c>
    </row>
    <row r="184" spans="1:11" ht="12.75">
      <c r="A184" t="s">
        <v>1118</v>
      </c>
      <c r="B184" t="s">
        <v>43</v>
      </c>
      <c r="C184" t="s">
        <v>44</v>
      </c>
      <c r="D184" t="s">
        <v>1815</v>
      </c>
      <c r="E184">
        <v>11</v>
      </c>
      <c r="F184">
        <v>3</v>
      </c>
      <c r="G184">
        <v>0</v>
      </c>
      <c r="H184">
        <v>12</v>
      </c>
      <c r="I184">
        <v>24</v>
      </c>
      <c r="J184">
        <v>12</v>
      </c>
      <c r="K184" t="s">
        <v>45</v>
      </c>
    </row>
    <row r="185" spans="1:11" ht="12.75">
      <c r="A185" t="s">
        <v>1118</v>
      </c>
      <c r="B185" t="s">
        <v>46</v>
      </c>
      <c r="C185" t="s">
        <v>47</v>
      </c>
      <c r="D185" t="s">
        <v>1815</v>
      </c>
      <c r="E185">
        <v>0</v>
      </c>
      <c r="F185">
        <v>0</v>
      </c>
      <c r="G185">
        <v>0</v>
      </c>
      <c r="H185">
        <v>20</v>
      </c>
      <c r="I185">
        <v>40</v>
      </c>
      <c r="J185">
        <v>20</v>
      </c>
      <c r="K185" t="s">
        <v>48</v>
      </c>
    </row>
    <row r="186" spans="1:11" ht="12.75">
      <c r="A186" t="s">
        <v>1118</v>
      </c>
      <c r="B186" t="s">
        <v>49</v>
      </c>
      <c r="C186" t="s">
        <v>50</v>
      </c>
      <c r="D186" t="s">
        <v>1815</v>
      </c>
      <c r="E186">
        <v>2</v>
      </c>
      <c r="F186">
        <v>0</v>
      </c>
      <c r="G186">
        <v>0</v>
      </c>
      <c r="H186">
        <v>2</v>
      </c>
      <c r="I186">
        <v>5</v>
      </c>
      <c r="J186">
        <v>2</v>
      </c>
      <c r="K186" t="s">
        <v>51</v>
      </c>
    </row>
    <row r="187" spans="1:11" ht="12.75">
      <c r="A187" t="s">
        <v>1118</v>
      </c>
      <c r="B187" t="s">
        <v>52</v>
      </c>
      <c r="C187" t="s">
        <v>53</v>
      </c>
      <c r="D187" t="s">
        <v>1815</v>
      </c>
      <c r="E187">
        <v>70</v>
      </c>
      <c r="F187">
        <v>0</v>
      </c>
      <c r="G187">
        <v>0</v>
      </c>
      <c r="H187">
        <v>150</v>
      </c>
      <c r="I187">
        <v>300</v>
      </c>
      <c r="J187">
        <v>150</v>
      </c>
      <c r="K187" t="s">
        <v>54</v>
      </c>
    </row>
    <row r="188" spans="1:11" ht="12.75">
      <c r="A188" t="s">
        <v>1118</v>
      </c>
      <c r="B188" t="s">
        <v>55</v>
      </c>
      <c r="C188" t="s">
        <v>56</v>
      </c>
      <c r="D188" t="s">
        <v>1815</v>
      </c>
      <c r="E188">
        <v>24</v>
      </c>
      <c r="F188">
        <v>0</v>
      </c>
      <c r="G188">
        <v>0</v>
      </c>
      <c r="H188">
        <v>30</v>
      </c>
      <c r="I188">
        <v>60</v>
      </c>
      <c r="J188">
        <v>30</v>
      </c>
      <c r="K188" t="s">
        <v>57</v>
      </c>
    </row>
    <row r="189" spans="1:11" ht="12.75">
      <c r="A189" t="s">
        <v>1118</v>
      </c>
      <c r="B189" t="s">
        <v>58</v>
      </c>
      <c r="C189" t="s">
        <v>59</v>
      </c>
      <c r="D189" t="s">
        <v>1815</v>
      </c>
      <c r="E189">
        <v>1</v>
      </c>
      <c r="F189">
        <v>0</v>
      </c>
      <c r="G189">
        <v>0</v>
      </c>
      <c r="H189">
        <v>8</v>
      </c>
      <c r="I189">
        <v>15</v>
      </c>
      <c r="J189">
        <v>8</v>
      </c>
      <c r="K189" t="s">
        <v>60</v>
      </c>
    </row>
    <row r="190" spans="1:11" ht="12.75">
      <c r="A190" t="s">
        <v>1118</v>
      </c>
      <c r="B190" t="s">
        <v>61</v>
      </c>
      <c r="C190" t="s">
        <v>62</v>
      </c>
      <c r="D190" t="s">
        <v>1815</v>
      </c>
      <c r="E190">
        <v>20</v>
      </c>
      <c r="F190">
        <v>1</v>
      </c>
      <c r="G190">
        <v>0</v>
      </c>
      <c r="H190">
        <v>20</v>
      </c>
      <c r="I190">
        <v>40</v>
      </c>
      <c r="J190">
        <v>20</v>
      </c>
      <c r="K190" t="s">
        <v>63</v>
      </c>
    </row>
    <row r="191" spans="1:11" ht="12.75">
      <c r="A191" t="s">
        <v>1118</v>
      </c>
      <c r="B191" t="s">
        <v>1085</v>
      </c>
      <c r="C191" t="s">
        <v>1086</v>
      </c>
      <c r="D191" t="s">
        <v>1815</v>
      </c>
      <c r="E191">
        <v>5</v>
      </c>
      <c r="F191">
        <v>0</v>
      </c>
      <c r="G191">
        <v>0</v>
      </c>
      <c r="H191">
        <v>5</v>
      </c>
      <c r="I191">
        <v>10</v>
      </c>
      <c r="J191">
        <v>5</v>
      </c>
      <c r="K191" t="s">
        <v>64</v>
      </c>
    </row>
    <row r="192" spans="1:11" ht="12.75">
      <c r="A192" t="s">
        <v>1118</v>
      </c>
      <c r="B192" t="s">
        <v>65</v>
      </c>
      <c r="C192" t="s">
        <v>66</v>
      </c>
      <c r="D192" t="s">
        <v>1815</v>
      </c>
      <c r="E192">
        <v>6</v>
      </c>
      <c r="F192">
        <v>0</v>
      </c>
      <c r="G192">
        <v>0</v>
      </c>
      <c r="H192">
        <v>6</v>
      </c>
      <c r="I192">
        <v>12</v>
      </c>
      <c r="J192">
        <v>6</v>
      </c>
      <c r="K192" t="s">
        <v>67</v>
      </c>
    </row>
    <row r="193" spans="1:11" ht="12.75">
      <c r="A193" t="s">
        <v>1118</v>
      </c>
      <c r="B193" t="s">
        <v>68</v>
      </c>
      <c r="C193" t="s">
        <v>69</v>
      </c>
      <c r="D193" t="s">
        <v>1815</v>
      </c>
      <c r="E193">
        <v>40</v>
      </c>
      <c r="F193">
        <v>0</v>
      </c>
      <c r="G193">
        <v>0</v>
      </c>
      <c r="H193">
        <v>40</v>
      </c>
      <c r="I193">
        <v>80</v>
      </c>
      <c r="J193">
        <v>40</v>
      </c>
      <c r="K193" t="s">
        <v>70</v>
      </c>
    </row>
    <row r="194" spans="1:11" ht="12.75">
      <c r="A194" t="s">
        <v>1118</v>
      </c>
      <c r="B194" t="s">
        <v>71</v>
      </c>
      <c r="C194" t="s">
        <v>72</v>
      </c>
      <c r="D194" t="s">
        <v>1815</v>
      </c>
      <c r="E194">
        <v>30</v>
      </c>
      <c r="F194">
        <v>0</v>
      </c>
      <c r="G194">
        <v>0</v>
      </c>
      <c r="H194">
        <v>40</v>
      </c>
      <c r="I194">
        <v>80</v>
      </c>
      <c r="J194">
        <v>40</v>
      </c>
      <c r="K194" t="s">
        <v>70</v>
      </c>
    </row>
    <row r="195" spans="1:11" ht="12.75">
      <c r="A195" t="s">
        <v>1118</v>
      </c>
      <c r="B195" t="s">
        <v>73</v>
      </c>
      <c r="C195" t="s">
        <v>74</v>
      </c>
      <c r="D195" t="s">
        <v>1815</v>
      </c>
      <c r="E195">
        <v>3</v>
      </c>
      <c r="F195">
        <v>3</v>
      </c>
      <c r="G195">
        <v>0</v>
      </c>
      <c r="H195">
        <v>5</v>
      </c>
      <c r="I195">
        <v>10</v>
      </c>
      <c r="J195">
        <v>5</v>
      </c>
      <c r="K195" t="s">
        <v>75</v>
      </c>
    </row>
    <row r="196" spans="1:11" ht="12.75">
      <c r="A196" t="s">
        <v>1118</v>
      </c>
      <c r="B196" t="s">
        <v>1092</v>
      </c>
      <c r="C196" t="s">
        <v>1093</v>
      </c>
      <c r="D196" t="s">
        <v>1815</v>
      </c>
      <c r="E196">
        <v>27</v>
      </c>
      <c r="F196">
        <v>0</v>
      </c>
      <c r="G196">
        <v>0</v>
      </c>
      <c r="H196">
        <v>30</v>
      </c>
      <c r="I196">
        <v>60</v>
      </c>
      <c r="J196">
        <v>30</v>
      </c>
      <c r="K196" t="s">
        <v>76</v>
      </c>
    </row>
    <row r="197" spans="1:11" ht="12.75">
      <c r="A197" t="s">
        <v>1118</v>
      </c>
      <c r="B197" t="s">
        <v>77</v>
      </c>
      <c r="C197" t="s">
        <v>78</v>
      </c>
      <c r="D197" t="s">
        <v>1815</v>
      </c>
      <c r="E197">
        <v>4</v>
      </c>
      <c r="F197">
        <v>0</v>
      </c>
      <c r="G197">
        <v>0</v>
      </c>
      <c r="H197">
        <v>4</v>
      </c>
      <c r="I197">
        <v>8</v>
      </c>
      <c r="J197">
        <v>4</v>
      </c>
      <c r="K197" t="s">
        <v>79</v>
      </c>
    </row>
    <row r="198" spans="1:11" ht="12.75">
      <c r="A198" t="s">
        <v>1118</v>
      </c>
      <c r="B198" t="s">
        <v>80</v>
      </c>
      <c r="C198" t="s">
        <v>81</v>
      </c>
      <c r="D198" t="s">
        <v>1815</v>
      </c>
      <c r="E198">
        <v>23</v>
      </c>
      <c r="F198">
        <v>0</v>
      </c>
      <c r="G198">
        <v>0</v>
      </c>
      <c r="H198">
        <v>30</v>
      </c>
      <c r="I198">
        <v>60</v>
      </c>
      <c r="J198">
        <v>30</v>
      </c>
      <c r="K198" t="s">
        <v>82</v>
      </c>
    </row>
    <row r="199" spans="1:11" ht="12.75">
      <c r="A199" t="s">
        <v>1118</v>
      </c>
      <c r="B199" t="s">
        <v>83</v>
      </c>
      <c r="C199" t="s">
        <v>84</v>
      </c>
      <c r="D199" t="s">
        <v>1815</v>
      </c>
      <c r="E199">
        <v>4</v>
      </c>
      <c r="F199">
        <v>0</v>
      </c>
      <c r="G199">
        <v>0</v>
      </c>
      <c r="H199">
        <v>4</v>
      </c>
      <c r="I199">
        <v>8</v>
      </c>
      <c r="J199">
        <v>4</v>
      </c>
      <c r="K199" t="s">
        <v>85</v>
      </c>
    </row>
    <row r="200" spans="1:11" ht="12.75">
      <c r="A200" t="s">
        <v>1118</v>
      </c>
      <c r="B200" t="s">
        <v>86</v>
      </c>
      <c r="C200" t="s">
        <v>87</v>
      </c>
      <c r="D200" t="s">
        <v>1815</v>
      </c>
      <c r="E200">
        <v>3</v>
      </c>
      <c r="F200">
        <v>0</v>
      </c>
      <c r="G200">
        <v>0</v>
      </c>
      <c r="H200">
        <v>3</v>
      </c>
      <c r="I200">
        <v>6</v>
      </c>
      <c r="J200">
        <v>3</v>
      </c>
      <c r="K200" t="s">
        <v>88</v>
      </c>
    </row>
    <row r="201" spans="1:11" ht="12.75">
      <c r="A201" t="s">
        <v>89</v>
      </c>
      <c r="B201" t="s">
        <v>90</v>
      </c>
      <c r="C201" t="s">
        <v>91</v>
      </c>
      <c r="D201" t="s">
        <v>1815</v>
      </c>
      <c r="E201">
        <v>4</v>
      </c>
      <c r="F201">
        <v>0</v>
      </c>
      <c r="G201">
        <v>0</v>
      </c>
      <c r="H201">
        <v>6</v>
      </c>
      <c r="I201">
        <v>12</v>
      </c>
      <c r="J201">
        <v>6</v>
      </c>
      <c r="K201" t="s">
        <v>92</v>
      </c>
    </row>
    <row r="202" spans="1:11" ht="12.75">
      <c r="A202" t="s">
        <v>93</v>
      </c>
      <c r="B202" t="s">
        <v>94</v>
      </c>
      <c r="C202" t="s">
        <v>95</v>
      </c>
      <c r="D202" t="s">
        <v>1815</v>
      </c>
      <c r="E202">
        <v>44</v>
      </c>
      <c r="F202">
        <v>0</v>
      </c>
      <c r="G202">
        <v>0</v>
      </c>
      <c r="H202">
        <v>96</v>
      </c>
      <c r="I202">
        <v>192</v>
      </c>
      <c r="J202">
        <v>96</v>
      </c>
      <c r="K202" t="s">
        <v>96</v>
      </c>
    </row>
    <row r="203" spans="1:11" ht="12.75">
      <c r="A203" t="s">
        <v>93</v>
      </c>
      <c r="B203" t="s">
        <v>97</v>
      </c>
      <c r="C203" t="s">
        <v>98</v>
      </c>
      <c r="D203" t="s">
        <v>1815</v>
      </c>
      <c r="E203">
        <v>8</v>
      </c>
      <c r="F203">
        <v>0</v>
      </c>
      <c r="G203">
        <v>0</v>
      </c>
      <c r="H203">
        <v>12</v>
      </c>
      <c r="I203">
        <v>24</v>
      </c>
      <c r="J203">
        <v>12</v>
      </c>
      <c r="K203" t="s">
        <v>99</v>
      </c>
    </row>
    <row r="204" spans="1:11" ht="12.75">
      <c r="A204" t="s">
        <v>93</v>
      </c>
      <c r="B204" t="s">
        <v>100</v>
      </c>
      <c r="C204" t="s">
        <v>101</v>
      </c>
      <c r="D204" t="s">
        <v>1815</v>
      </c>
      <c r="E204">
        <v>12</v>
      </c>
      <c r="F204">
        <v>0</v>
      </c>
      <c r="G204">
        <v>0</v>
      </c>
      <c r="H204">
        <v>24</v>
      </c>
      <c r="I204">
        <v>48</v>
      </c>
      <c r="J204">
        <v>24</v>
      </c>
      <c r="K204" t="s">
        <v>102</v>
      </c>
    </row>
    <row r="205" spans="1:11" ht="12.75">
      <c r="A205" t="s">
        <v>93</v>
      </c>
      <c r="B205" t="s">
        <v>103</v>
      </c>
      <c r="C205" t="s">
        <v>104</v>
      </c>
      <c r="D205" t="s">
        <v>1815</v>
      </c>
      <c r="E205">
        <v>0</v>
      </c>
      <c r="F205">
        <v>48</v>
      </c>
      <c r="G205">
        <v>0</v>
      </c>
      <c r="H205">
        <v>12</v>
      </c>
      <c r="I205">
        <v>24</v>
      </c>
      <c r="J205">
        <v>12</v>
      </c>
      <c r="K205" t="s">
        <v>105</v>
      </c>
    </row>
    <row r="206" spans="1:11" ht="12.75">
      <c r="A206" t="s">
        <v>93</v>
      </c>
      <c r="B206" t="s">
        <v>106</v>
      </c>
      <c r="C206" t="s">
        <v>107</v>
      </c>
      <c r="D206" t="s">
        <v>1815</v>
      </c>
      <c r="E206">
        <v>10</v>
      </c>
      <c r="F206">
        <v>0</v>
      </c>
      <c r="G206">
        <v>0</v>
      </c>
      <c r="H206">
        <v>12</v>
      </c>
      <c r="I206">
        <v>24</v>
      </c>
      <c r="J206">
        <v>12</v>
      </c>
      <c r="K206" t="s">
        <v>108</v>
      </c>
    </row>
    <row r="207" spans="1:11" ht="12.75">
      <c r="A207" t="s">
        <v>93</v>
      </c>
      <c r="B207" t="s">
        <v>109</v>
      </c>
      <c r="C207" t="s">
        <v>110</v>
      </c>
      <c r="D207" t="s">
        <v>1815</v>
      </c>
      <c r="E207">
        <v>336</v>
      </c>
      <c r="F207">
        <v>0</v>
      </c>
      <c r="G207">
        <v>192</v>
      </c>
      <c r="H207">
        <v>504</v>
      </c>
      <c r="I207">
        <v>1008</v>
      </c>
      <c r="J207">
        <v>504</v>
      </c>
      <c r="K207" t="s">
        <v>111</v>
      </c>
    </row>
    <row r="208" spans="1:11" ht="12.75">
      <c r="A208" t="s">
        <v>93</v>
      </c>
      <c r="B208" t="s">
        <v>112</v>
      </c>
      <c r="C208" t="s">
        <v>113</v>
      </c>
      <c r="D208" t="s">
        <v>1815</v>
      </c>
      <c r="E208">
        <v>0</v>
      </c>
      <c r="F208">
        <v>18</v>
      </c>
      <c r="G208">
        <v>0</v>
      </c>
      <c r="H208">
        <v>60</v>
      </c>
      <c r="I208">
        <v>120</v>
      </c>
      <c r="J208">
        <v>60</v>
      </c>
      <c r="K208" t="s">
        <v>114</v>
      </c>
    </row>
    <row r="209" spans="1:11" ht="12.75">
      <c r="A209" t="s">
        <v>115</v>
      </c>
      <c r="B209" t="s">
        <v>116</v>
      </c>
      <c r="C209" t="s">
        <v>117</v>
      </c>
      <c r="D209" t="s">
        <v>1815</v>
      </c>
      <c r="E209">
        <v>20</v>
      </c>
      <c r="F209">
        <v>0</v>
      </c>
      <c r="G209">
        <v>0</v>
      </c>
      <c r="H209">
        <v>30</v>
      </c>
      <c r="I209">
        <v>60</v>
      </c>
      <c r="J209">
        <v>30</v>
      </c>
      <c r="K209" t="s">
        <v>118</v>
      </c>
    </row>
    <row r="210" spans="1:11" ht="12.75">
      <c r="A210" t="s">
        <v>115</v>
      </c>
      <c r="B210" t="s">
        <v>119</v>
      </c>
      <c r="C210" t="s">
        <v>120</v>
      </c>
      <c r="D210" t="s">
        <v>1815</v>
      </c>
      <c r="E210">
        <v>0</v>
      </c>
      <c r="F210">
        <v>0</v>
      </c>
      <c r="G210">
        <v>0</v>
      </c>
      <c r="H210">
        <v>100</v>
      </c>
      <c r="I210">
        <v>200</v>
      </c>
      <c r="J210">
        <v>100</v>
      </c>
      <c r="K210" t="s">
        <v>121</v>
      </c>
    </row>
    <row r="211" spans="1:11" ht="12.75">
      <c r="A211" t="s">
        <v>115</v>
      </c>
      <c r="B211" t="s">
        <v>122</v>
      </c>
      <c r="C211" t="s">
        <v>123</v>
      </c>
      <c r="D211" t="s">
        <v>932</v>
      </c>
      <c r="E211">
        <v>2</v>
      </c>
      <c r="F211">
        <v>0</v>
      </c>
      <c r="G211">
        <v>0</v>
      </c>
      <c r="H211">
        <v>2</v>
      </c>
      <c r="I211">
        <v>4</v>
      </c>
      <c r="J211">
        <v>3</v>
      </c>
      <c r="K211" t="s">
        <v>121</v>
      </c>
    </row>
    <row r="212" spans="1:11" ht="12.75">
      <c r="A212" t="s">
        <v>115</v>
      </c>
      <c r="B212" t="s">
        <v>124</v>
      </c>
      <c r="C212" t="s">
        <v>125</v>
      </c>
      <c r="D212" t="s">
        <v>1815</v>
      </c>
      <c r="E212">
        <v>0</v>
      </c>
      <c r="F212">
        <v>64</v>
      </c>
      <c r="G212">
        <v>0</v>
      </c>
      <c r="H212">
        <v>0</v>
      </c>
      <c r="I212">
        <v>0</v>
      </c>
      <c r="J212">
        <v>0</v>
      </c>
      <c r="K212" t="s">
        <v>121</v>
      </c>
    </row>
    <row r="213" spans="1:11" ht="12.75">
      <c r="A213" t="s">
        <v>115</v>
      </c>
      <c r="B213" t="s">
        <v>126</v>
      </c>
      <c r="C213" t="s">
        <v>127</v>
      </c>
      <c r="D213" t="s">
        <v>1815</v>
      </c>
      <c r="E213">
        <v>0</v>
      </c>
      <c r="F213">
        <v>66</v>
      </c>
      <c r="G213">
        <v>0</v>
      </c>
      <c r="H213">
        <v>180</v>
      </c>
      <c r="I213">
        <v>360</v>
      </c>
      <c r="J213">
        <v>180</v>
      </c>
      <c r="K213" t="s">
        <v>121</v>
      </c>
    </row>
    <row r="214" spans="1:11" ht="12.75">
      <c r="A214" t="s">
        <v>115</v>
      </c>
      <c r="B214" t="s">
        <v>128</v>
      </c>
      <c r="C214" t="s">
        <v>129</v>
      </c>
      <c r="D214" t="s">
        <v>1815</v>
      </c>
      <c r="E214">
        <v>0</v>
      </c>
      <c r="F214">
        <v>128</v>
      </c>
      <c r="G214">
        <v>0</v>
      </c>
      <c r="H214">
        <v>96</v>
      </c>
      <c r="I214">
        <v>180</v>
      </c>
      <c r="J214">
        <v>96</v>
      </c>
      <c r="K214" t="s">
        <v>121</v>
      </c>
    </row>
    <row r="215" spans="1:11" ht="12.75">
      <c r="A215" t="s">
        <v>1091</v>
      </c>
      <c r="B215" t="s">
        <v>390</v>
      </c>
      <c r="C215" t="s">
        <v>391</v>
      </c>
      <c r="D215" t="s">
        <v>1815</v>
      </c>
      <c r="E215">
        <v>5</v>
      </c>
      <c r="F215">
        <v>0</v>
      </c>
      <c r="G215">
        <v>0</v>
      </c>
      <c r="H215">
        <v>5</v>
      </c>
      <c r="I215">
        <v>10</v>
      </c>
      <c r="J215">
        <v>5</v>
      </c>
      <c r="K215" t="s">
        <v>1110</v>
      </c>
    </row>
    <row r="216" spans="1:11" ht="12.75">
      <c r="A216" t="s">
        <v>130</v>
      </c>
      <c r="B216" t="s">
        <v>131</v>
      </c>
      <c r="C216" t="s">
        <v>132</v>
      </c>
      <c r="D216" t="s">
        <v>1815</v>
      </c>
      <c r="E216">
        <v>12</v>
      </c>
      <c r="F216">
        <v>0</v>
      </c>
      <c r="G216">
        <v>0</v>
      </c>
      <c r="H216">
        <v>24</v>
      </c>
      <c r="I216">
        <v>48</v>
      </c>
      <c r="J216">
        <v>24</v>
      </c>
      <c r="K216" t="s">
        <v>133</v>
      </c>
    </row>
    <row r="217" spans="1:11" ht="12.75">
      <c r="A217" t="s">
        <v>93</v>
      </c>
      <c r="B217" t="s">
        <v>134</v>
      </c>
      <c r="C217" t="s">
        <v>135</v>
      </c>
      <c r="D217" t="s">
        <v>1815</v>
      </c>
      <c r="E217">
        <v>0</v>
      </c>
      <c r="F217">
        <v>0</v>
      </c>
      <c r="G217">
        <v>0</v>
      </c>
      <c r="H217">
        <v>3</v>
      </c>
      <c r="I217">
        <v>6</v>
      </c>
      <c r="J217">
        <v>3</v>
      </c>
      <c r="K217" t="s">
        <v>136</v>
      </c>
    </row>
    <row r="218" spans="1:11" ht="12.75">
      <c r="A218" t="s">
        <v>93</v>
      </c>
      <c r="B218" t="s">
        <v>480</v>
      </c>
      <c r="C218" t="s">
        <v>137</v>
      </c>
      <c r="D218" t="s">
        <v>1815</v>
      </c>
      <c r="E218">
        <v>10</v>
      </c>
      <c r="F218">
        <v>0</v>
      </c>
      <c r="G218">
        <v>0</v>
      </c>
      <c r="H218">
        <v>10</v>
      </c>
      <c r="I218">
        <v>20</v>
      </c>
      <c r="J218">
        <v>10</v>
      </c>
      <c r="K218" t="s">
        <v>138</v>
      </c>
    </row>
    <row r="219" spans="1:11" ht="12.75">
      <c r="A219" t="s">
        <v>93</v>
      </c>
      <c r="B219" t="s">
        <v>139</v>
      </c>
      <c r="C219" t="s">
        <v>140</v>
      </c>
      <c r="D219" t="s">
        <v>1815</v>
      </c>
      <c r="E219">
        <v>1</v>
      </c>
      <c r="F219">
        <v>0</v>
      </c>
      <c r="G219">
        <v>0</v>
      </c>
      <c r="H219">
        <v>1</v>
      </c>
      <c r="I219">
        <v>2</v>
      </c>
      <c r="J219">
        <v>1</v>
      </c>
      <c r="K219" t="s">
        <v>141</v>
      </c>
    </row>
    <row r="220" spans="1:11" ht="12.75">
      <c r="A220" t="s">
        <v>93</v>
      </c>
      <c r="B220" t="s">
        <v>479</v>
      </c>
      <c r="C220" t="s">
        <v>142</v>
      </c>
      <c r="D220" t="s">
        <v>1815</v>
      </c>
      <c r="E220">
        <v>12</v>
      </c>
      <c r="F220">
        <v>0</v>
      </c>
      <c r="G220">
        <v>0</v>
      </c>
      <c r="H220">
        <v>12</v>
      </c>
      <c r="I220">
        <v>24</v>
      </c>
      <c r="J220">
        <v>12</v>
      </c>
      <c r="K220" t="s">
        <v>143</v>
      </c>
    </row>
    <row r="221" spans="1:11" ht="12.75">
      <c r="A221" t="s">
        <v>93</v>
      </c>
      <c r="B221" t="s">
        <v>109</v>
      </c>
      <c r="C221" t="s">
        <v>110</v>
      </c>
      <c r="D221" t="s">
        <v>1815</v>
      </c>
      <c r="E221">
        <v>336</v>
      </c>
      <c r="F221">
        <v>0</v>
      </c>
      <c r="G221">
        <v>192</v>
      </c>
      <c r="H221">
        <v>504</v>
      </c>
      <c r="I221">
        <v>1008</v>
      </c>
      <c r="J221">
        <v>504</v>
      </c>
      <c r="K221" t="s">
        <v>111</v>
      </c>
    </row>
    <row r="222" spans="1:11" ht="12.75">
      <c r="A222" t="s">
        <v>93</v>
      </c>
      <c r="B222" t="s">
        <v>951</v>
      </c>
      <c r="C222" t="s">
        <v>144</v>
      </c>
      <c r="D222" t="s">
        <v>1815</v>
      </c>
      <c r="E222">
        <v>2</v>
      </c>
      <c r="F222">
        <v>0</v>
      </c>
      <c r="G222">
        <v>0</v>
      </c>
      <c r="H222">
        <v>2</v>
      </c>
      <c r="I222">
        <v>4</v>
      </c>
      <c r="J222">
        <v>2</v>
      </c>
      <c r="K222" t="s">
        <v>145</v>
      </c>
    </row>
    <row r="223" spans="1:11" ht="12.75">
      <c r="A223" t="s">
        <v>115</v>
      </c>
      <c r="B223" t="s">
        <v>146</v>
      </c>
      <c r="C223" t="s">
        <v>147</v>
      </c>
      <c r="D223" t="s">
        <v>1815</v>
      </c>
      <c r="E223">
        <v>0</v>
      </c>
      <c r="F223">
        <v>2</v>
      </c>
      <c r="G223">
        <v>0</v>
      </c>
      <c r="H223">
        <v>0</v>
      </c>
      <c r="I223">
        <v>0</v>
      </c>
      <c r="J223">
        <v>0</v>
      </c>
      <c r="K223" t="s">
        <v>148</v>
      </c>
    </row>
    <row r="224" spans="1:11" ht="12.75">
      <c r="A224" t="s">
        <v>115</v>
      </c>
      <c r="B224" t="s">
        <v>149</v>
      </c>
      <c r="C224" t="s">
        <v>150</v>
      </c>
      <c r="D224" t="s">
        <v>1815</v>
      </c>
      <c r="E224">
        <v>0</v>
      </c>
      <c r="F224">
        <v>1</v>
      </c>
      <c r="G224">
        <v>0</v>
      </c>
      <c r="H224">
        <v>0</v>
      </c>
      <c r="I224">
        <v>0</v>
      </c>
      <c r="J224">
        <v>0</v>
      </c>
      <c r="K224" t="s">
        <v>151</v>
      </c>
    </row>
    <row r="225" spans="1:11" ht="12.75">
      <c r="A225" t="s">
        <v>115</v>
      </c>
      <c r="B225" t="s">
        <v>1196</v>
      </c>
      <c r="C225" t="s">
        <v>1197</v>
      </c>
      <c r="D225" t="s">
        <v>1815</v>
      </c>
      <c r="E225">
        <v>18</v>
      </c>
      <c r="F225">
        <v>0</v>
      </c>
      <c r="G225">
        <v>0</v>
      </c>
      <c r="H225">
        <v>18</v>
      </c>
      <c r="I225">
        <v>36</v>
      </c>
      <c r="J225">
        <v>18</v>
      </c>
      <c r="K225" t="s">
        <v>152</v>
      </c>
    </row>
    <row r="226" spans="1:11" ht="12.75">
      <c r="A226" t="s">
        <v>153</v>
      </c>
      <c r="B226" t="s">
        <v>154</v>
      </c>
      <c r="C226" t="s">
        <v>155</v>
      </c>
      <c r="D226" t="s">
        <v>1815</v>
      </c>
      <c r="E226">
        <v>17</v>
      </c>
      <c r="F226">
        <v>0</v>
      </c>
      <c r="G226">
        <v>0</v>
      </c>
      <c r="H226">
        <v>20</v>
      </c>
      <c r="I226">
        <v>40</v>
      </c>
      <c r="J226">
        <v>20</v>
      </c>
      <c r="K226" t="s">
        <v>156</v>
      </c>
    </row>
    <row r="227" spans="1:11" ht="12.75">
      <c r="A227" t="s">
        <v>153</v>
      </c>
      <c r="B227" t="s">
        <v>157</v>
      </c>
      <c r="C227" t="s">
        <v>158</v>
      </c>
      <c r="D227" t="s">
        <v>1815</v>
      </c>
      <c r="E227">
        <v>0</v>
      </c>
      <c r="F227">
        <v>3</v>
      </c>
      <c r="G227">
        <v>0</v>
      </c>
      <c r="H227">
        <v>0</v>
      </c>
      <c r="I227">
        <v>0</v>
      </c>
      <c r="J227">
        <v>0</v>
      </c>
      <c r="K227" t="s">
        <v>121</v>
      </c>
    </row>
    <row r="228" spans="1:11" ht="12.75">
      <c r="A228" t="s">
        <v>153</v>
      </c>
      <c r="B228" t="s">
        <v>159</v>
      </c>
      <c r="C228" t="s">
        <v>160</v>
      </c>
      <c r="D228" t="s">
        <v>1716</v>
      </c>
      <c r="E228">
        <v>1</v>
      </c>
      <c r="F228">
        <v>0</v>
      </c>
      <c r="G228">
        <v>0</v>
      </c>
      <c r="H228">
        <v>10</v>
      </c>
      <c r="I228">
        <v>20</v>
      </c>
      <c r="J228">
        <v>10</v>
      </c>
      <c r="K228" t="s">
        <v>121</v>
      </c>
    </row>
    <row r="229" spans="1:11" ht="12.75">
      <c r="A229" t="s">
        <v>153</v>
      </c>
      <c r="B229" t="s">
        <v>161</v>
      </c>
      <c r="C229" t="s">
        <v>162</v>
      </c>
      <c r="D229" t="s">
        <v>474</v>
      </c>
      <c r="E229">
        <v>155</v>
      </c>
      <c r="F229">
        <v>0</v>
      </c>
      <c r="G229">
        <v>0</v>
      </c>
      <c r="H229">
        <v>162</v>
      </c>
      <c r="I229">
        <v>324</v>
      </c>
      <c r="J229">
        <v>162</v>
      </c>
      <c r="K229" t="s">
        <v>121</v>
      </c>
    </row>
    <row r="230" spans="1:11" ht="12.75">
      <c r="A230" t="s">
        <v>153</v>
      </c>
      <c r="B230" t="s">
        <v>163</v>
      </c>
      <c r="C230" t="s">
        <v>164</v>
      </c>
      <c r="D230" t="s">
        <v>1815</v>
      </c>
      <c r="E230">
        <v>0</v>
      </c>
      <c r="F230">
        <v>7</v>
      </c>
      <c r="G230">
        <v>0</v>
      </c>
      <c r="H230">
        <v>6</v>
      </c>
      <c r="I230">
        <v>12</v>
      </c>
      <c r="J230">
        <v>6</v>
      </c>
      <c r="K230" t="s">
        <v>121</v>
      </c>
    </row>
  </sheetData>
  <sheetProtection/>
  <hyperlinks>
    <hyperlink ref="E1" location="TOC!A1" display="Return to TOC"/>
  </hyperlinks>
  <printOptions/>
  <pageMargins left="0.75" right="0.75" top="1" bottom="1" header="0.5" footer="0.5"/>
  <pageSetup fitToHeight="0" fitToWidth="1" horizontalDpi="600" verticalDpi="600" orientation="landscape" scale="75" r:id="rId2"/>
  <drawing r:id="rId1"/>
</worksheet>
</file>

<file path=xl/worksheets/sheet16.xml><?xml version="1.0" encoding="utf-8"?>
<worksheet xmlns="http://schemas.openxmlformats.org/spreadsheetml/2006/main" xmlns:r="http://schemas.openxmlformats.org/officeDocument/2006/relationships">
  <dimension ref="A1:A48"/>
  <sheetViews>
    <sheetView showGridLines="0" zoomScalePageLayoutView="0" workbookViewId="0" topLeftCell="A1">
      <selection activeCell="A2" sqref="A2"/>
    </sheetView>
  </sheetViews>
  <sheetFormatPr defaultColWidth="9.140625" defaultRowHeight="12.75"/>
  <cols>
    <col min="1" max="1" width="88.8515625" style="114" customWidth="1"/>
  </cols>
  <sheetData>
    <row r="1" ht="15">
      <c r="A1" s="112" t="s">
        <v>2287</v>
      </c>
    </row>
    <row r="2" ht="15" customHeight="1">
      <c r="A2" s="29" t="s">
        <v>1794</v>
      </c>
    </row>
    <row r="3" ht="28.5">
      <c r="A3" s="113" t="s">
        <v>2288</v>
      </c>
    </row>
    <row r="4" ht="7.5" customHeight="1"/>
    <row r="5" ht="14.25">
      <c r="A5" s="114" t="s">
        <v>2289</v>
      </c>
    </row>
    <row r="6" ht="7.5" customHeight="1"/>
    <row r="7" ht="14.25">
      <c r="A7" s="114" t="s">
        <v>2290</v>
      </c>
    </row>
    <row r="8" ht="7.5" customHeight="1"/>
    <row r="9" ht="28.5">
      <c r="A9" s="113" t="s">
        <v>2291</v>
      </c>
    </row>
    <row r="10" ht="7.5" customHeight="1"/>
    <row r="11" ht="57">
      <c r="A11" s="113" t="s">
        <v>2292</v>
      </c>
    </row>
    <row r="12" ht="7.5" customHeight="1"/>
    <row r="13" ht="28.5">
      <c r="A13" s="113" t="s">
        <v>2293</v>
      </c>
    </row>
    <row r="14" ht="7.5" customHeight="1"/>
    <row r="15" ht="28.5">
      <c r="A15" s="113" t="s">
        <v>2294</v>
      </c>
    </row>
    <row r="16" ht="7.5" customHeight="1">
      <c r="A16" s="113"/>
    </row>
    <row r="17" ht="28.5">
      <c r="A17" s="113" t="s">
        <v>2295</v>
      </c>
    </row>
    <row r="18" ht="7.5" customHeight="1">
      <c r="A18" s="113"/>
    </row>
    <row r="19" ht="14.25">
      <c r="A19" s="114" t="s">
        <v>2296</v>
      </c>
    </row>
    <row r="20" ht="7.5" customHeight="1"/>
    <row r="21" ht="14.25">
      <c r="A21" s="114" t="s">
        <v>2310</v>
      </c>
    </row>
    <row r="22" ht="7.5" customHeight="1"/>
    <row r="23" ht="14.25">
      <c r="A23" s="114" t="s">
        <v>2297</v>
      </c>
    </row>
    <row r="24" ht="7.5" customHeight="1"/>
    <row r="25" ht="42.75">
      <c r="A25" s="113" t="s">
        <v>2298</v>
      </c>
    </row>
    <row r="26" ht="7.5" customHeight="1"/>
    <row r="27" ht="14.25">
      <c r="A27" s="114" t="s">
        <v>2299</v>
      </c>
    </row>
    <row r="28" ht="7.5" customHeight="1"/>
    <row r="29" ht="14.25">
      <c r="A29" s="114" t="s">
        <v>2300</v>
      </c>
    </row>
    <row r="30" ht="7.5" customHeight="1"/>
    <row r="32" ht="15">
      <c r="A32" s="112" t="s">
        <v>2301</v>
      </c>
    </row>
    <row r="34" ht="57">
      <c r="A34" s="113" t="s">
        <v>2302</v>
      </c>
    </row>
    <row r="35" ht="7.5" customHeight="1"/>
    <row r="36" ht="75" customHeight="1">
      <c r="A36" s="113" t="s">
        <v>2303</v>
      </c>
    </row>
    <row r="37" ht="7.5" customHeight="1"/>
    <row r="38" ht="14.25">
      <c r="A38" s="114" t="s">
        <v>2304</v>
      </c>
    </row>
    <row r="39" ht="7.5" customHeight="1"/>
    <row r="40" ht="28.5">
      <c r="A40" s="113" t="s">
        <v>2305</v>
      </c>
    </row>
    <row r="41" ht="7.5" customHeight="1"/>
    <row r="42" ht="42.75">
      <c r="A42" s="113" t="s">
        <v>2306</v>
      </c>
    </row>
    <row r="43" ht="7.5" customHeight="1"/>
    <row r="44" ht="42.75">
      <c r="A44" s="113" t="s">
        <v>2307</v>
      </c>
    </row>
    <row r="45" ht="7.5" customHeight="1"/>
    <row r="46" ht="28.5">
      <c r="A46" s="113" t="s">
        <v>2308</v>
      </c>
    </row>
    <row r="47" ht="7.5" customHeight="1"/>
    <row r="48" ht="28.5">
      <c r="A48" s="113" t="s">
        <v>2309</v>
      </c>
    </row>
  </sheetData>
  <sheetProtection/>
  <hyperlinks>
    <hyperlink ref="A2" location="TOC!A1" display="Return to TOC"/>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42"/>
  <sheetViews>
    <sheetView showGridLines="0" zoomScalePageLayoutView="0" workbookViewId="0" topLeftCell="A1">
      <selection activeCell="A1" sqref="A1"/>
    </sheetView>
  </sheetViews>
  <sheetFormatPr defaultColWidth="9.140625" defaultRowHeight="12.75"/>
  <cols>
    <col min="1" max="1" width="23.57421875" style="0" customWidth="1"/>
    <col min="2" max="2" width="65.421875" style="0" customWidth="1"/>
    <col min="4" max="4" width="11.57421875" style="0" customWidth="1"/>
    <col min="5" max="5" width="59.28125" style="0" customWidth="1"/>
  </cols>
  <sheetData>
    <row r="1" spans="1:4" ht="15.75">
      <c r="A1" s="29" t="s">
        <v>1794</v>
      </c>
      <c r="D1" s="78" t="s">
        <v>1546</v>
      </c>
    </row>
    <row r="2" ht="15">
      <c r="A2" s="77" t="s">
        <v>1820</v>
      </c>
    </row>
    <row r="3" spans="4:5" ht="15.75">
      <c r="D3" s="80" t="s">
        <v>1547</v>
      </c>
      <c r="E3" s="80" t="s">
        <v>1548</v>
      </c>
    </row>
    <row r="4" spans="1:5" ht="31.5">
      <c r="A4" s="79" t="s">
        <v>1821</v>
      </c>
      <c r="B4" s="79" t="s">
        <v>1822</v>
      </c>
      <c r="D4" s="79" t="s">
        <v>1549</v>
      </c>
      <c r="E4" s="79" t="s">
        <v>1550</v>
      </c>
    </row>
    <row r="5" spans="1:5" ht="15.75">
      <c r="A5" s="79" t="s">
        <v>1823</v>
      </c>
      <c r="B5" s="79" t="s">
        <v>1824</v>
      </c>
      <c r="D5" s="79" t="s">
        <v>1551</v>
      </c>
      <c r="E5" s="79" t="s">
        <v>1552</v>
      </c>
    </row>
    <row r="6" spans="1:5" ht="15.75">
      <c r="A6" s="79" t="s">
        <v>1825</v>
      </c>
      <c r="B6" s="79" t="s">
        <v>1826</v>
      </c>
      <c r="D6" s="79" t="s">
        <v>1553</v>
      </c>
      <c r="E6" s="79" t="s">
        <v>1554</v>
      </c>
    </row>
    <row r="7" spans="1:5" ht="15.75">
      <c r="A7" s="79" t="s">
        <v>1827</v>
      </c>
      <c r="B7" s="79" t="s">
        <v>1828</v>
      </c>
      <c r="D7" s="79" t="s">
        <v>1555</v>
      </c>
      <c r="E7" s="79" t="s">
        <v>1556</v>
      </c>
    </row>
    <row r="8" spans="1:5" ht="15.75">
      <c r="A8" s="79" t="s">
        <v>1829</v>
      </c>
      <c r="B8" s="79" t="s">
        <v>1830</v>
      </c>
      <c r="D8" s="79" t="s">
        <v>1557</v>
      </c>
      <c r="E8" s="79" t="s">
        <v>1558</v>
      </c>
    </row>
    <row r="9" spans="1:5" ht="15.75">
      <c r="A9" s="79" t="s">
        <v>1831</v>
      </c>
      <c r="B9" s="79" t="s">
        <v>1832</v>
      </c>
      <c r="D9" s="79" t="s">
        <v>1559</v>
      </c>
      <c r="E9" s="79" t="s">
        <v>1560</v>
      </c>
    </row>
    <row r="10" spans="1:5" ht="15.75">
      <c r="A10" s="79" t="s">
        <v>1833</v>
      </c>
      <c r="B10" s="79" t="s">
        <v>1862</v>
      </c>
      <c r="D10" s="79" t="s">
        <v>1561</v>
      </c>
      <c r="E10" s="79" t="s">
        <v>1562</v>
      </c>
    </row>
    <row r="11" spans="2:5" ht="15" customHeight="1">
      <c r="B11" s="79" t="s">
        <v>1863</v>
      </c>
      <c r="D11" s="79" t="s">
        <v>1563</v>
      </c>
      <c r="E11" s="79" t="s">
        <v>1564</v>
      </c>
    </row>
    <row r="12" spans="1:5" ht="15" customHeight="1">
      <c r="A12" s="79" t="s">
        <v>1834</v>
      </c>
      <c r="B12" s="79" t="s">
        <v>1860</v>
      </c>
      <c r="D12" s="79" t="s">
        <v>1565</v>
      </c>
      <c r="E12" s="79" t="s">
        <v>1566</v>
      </c>
    </row>
    <row r="13" spans="2:5" ht="15.75">
      <c r="B13" s="79" t="s">
        <v>1861</v>
      </c>
      <c r="D13" s="79" t="s">
        <v>1567</v>
      </c>
      <c r="E13" s="79" t="s">
        <v>1568</v>
      </c>
    </row>
    <row r="14" spans="4:5" ht="15.75">
      <c r="D14" s="79" t="s">
        <v>1569</v>
      </c>
      <c r="E14" s="79" t="s">
        <v>1570</v>
      </c>
    </row>
    <row r="15" spans="1:5" ht="15.75">
      <c r="A15" s="81" t="s">
        <v>1835</v>
      </c>
      <c r="D15" s="79" t="s">
        <v>1571</v>
      </c>
      <c r="E15" s="79" t="s">
        <v>1572</v>
      </c>
    </row>
    <row r="16" spans="1:5" ht="15.75">
      <c r="A16" s="82" t="s">
        <v>1836</v>
      </c>
      <c r="B16" s="83" t="s">
        <v>1837</v>
      </c>
      <c r="D16" s="79" t="s">
        <v>1573</v>
      </c>
      <c r="E16" s="79" t="s">
        <v>1574</v>
      </c>
    </row>
    <row r="17" spans="1:5" ht="15.75">
      <c r="A17" s="82" t="s">
        <v>1838</v>
      </c>
      <c r="B17" s="83" t="s">
        <v>1839</v>
      </c>
      <c r="D17" s="79" t="s">
        <v>1575</v>
      </c>
      <c r="E17" s="79" t="s">
        <v>1576</v>
      </c>
    </row>
    <row r="18" spans="1:5" ht="15.75">
      <c r="A18" s="82" t="s">
        <v>1840</v>
      </c>
      <c r="B18" s="83" t="s">
        <v>1841</v>
      </c>
      <c r="D18" s="79" t="s">
        <v>1577</v>
      </c>
      <c r="E18" s="79" t="s">
        <v>1578</v>
      </c>
    </row>
    <row r="19" spans="1:5" ht="15.75">
      <c r="A19" s="82" t="s">
        <v>1842</v>
      </c>
      <c r="B19" s="83" t="s">
        <v>1843</v>
      </c>
      <c r="D19" s="79"/>
      <c r="E19" s="79"/>
    </row>
    <row r="20" spans="1:4" ht="15.75">
      <c r="A20" s="82" t="s">
        <v>1844</v>
      </c>
      <c r="B20" s="83" t="s">
        <v>1845</v>
      </c>
      <c r="D20" s="78" t="s">
        <v>1579</v>
      </c>
    </row>
    <row r="21" spans="1:5" ht="31.5">
      <c r="A21" s="82" t="s">
        <v>1864</v>
      </c>
      <c r="B21" s="83" t="s">
        <v>1846</v>
      </c>
      <c r="D21" s="80" t="s">
        <v>1580</v>
      </c>
      <c r="E21" s="80" t="s">
        <v>1548</v>
      </c>
    </row>
    <row r="22" spans="1:5" ht="31.5">
      <c r="A22" s="82" t="s">
        <v>1847</v>
      </c>
      <c r="B22" s="83" t="s">
        <v>1848</v>
      </c>
      <c r="D22" s="79" t="s">
        <v>1581</v>
      </c>
      <c r="E22" s="79" t="s">
        <v>1582</v>
      </c>
    </row>
    <row r="23" spans="1:5" ht="31.5">
      <c r="A23" s="82" t="s">
        <v>1849</v>
      </c>
      <c r="B23" s="83" t="s">
        <v>1850</v>
      </c>
      <c r="D23" s="79" t="s">
        <v>1583</v>
      </c>
      <c r="E23" s="79" t="s">
        <v>1584</v>
      </c>
    </row>
    <row r="24" spans="1:5" ht="15.75">
      <c r="A24" s="82" t="s">
        <v>1851</v>
      </c>
      <c r="B24" s="83"/>
      <c r="D24" s="79" t="s">
        <v>1585</v>
      </c>
      <c r="E24" s="79" t="s">
        <v>1586</v>
      </c>
    </row>
    <row r="25" spans="1:5" ht="15.75">
      <c r="A25" s="83"/>
      <c r="B25" s="82" t="s">
        <v>1852</v>
      </c>
      <c r="D25" s="79" t="s">
        <v>1587</v>
      </c>
      <c r="E25" s="79" t="s">
        <v>1588</v>
      </c>
    </row>
    <row r="26" spans="1:5" ht="31.5">
      <c r="A26" s="83"/>
      <c r="B26" s="82" t="s">
        <v>1853</v>
      </c>
      <c r="D26" s="79" t="s">
        <v>1589</v>
      </c>
      <c r="E26" s="79" t="s">
        <v>1590</v>
      </c>
    </row>
    <row r="27" spans="1:5" ht="15.75">
      <c r="A27" s="82" t="s">
        <v>1854</v>
      </c>
      <c r="B27" s="83" t="s">
        <v>1855</v>
      </c>
      <c r="D27" s="79" t="s">
        <v>1591</v>
      </c>
      <c r="E27" s="79" t="s">
        <v>1592</v>
      </c>
    </row>
    <row r="28" spans="1:5" ht="15.75">
      <c r="A28" s="82" t="s">
        <v>1856</v>
      </c>
      <c r="B28" s="83" t="s">
        <v>1857</v>
      </c>
      <c r="D28" s="79" t="s">
        <v>1593</v>
      </c>
      <c r="E28" s="79" t="s">
        <v>1594</v>
      </c>
    </row>
    <row r="29" spans="1:5" ht="15.75">
      <c r="A29" s="82" t="s">
        <v>1858</v>
      </c>
      <c r="B29" s="83" t="s">
        <v>1859</v>
      </c>
      <c r="D29" s="79" t="s">
        <v>1595</v>
      </c>
      <c r="E29" s="79" t="s">
        <v>1596</v>
      </c>
    </row>
    <row r="30" spans="4:5" ht="15.75">
      <c r="D30" s="79" t="s">
        <v>1597</v>
      </c>
      <c r="E30" s="79" t="s">
        <v>1598</v>
      </c>
    </row>
    <row r="31" spans="4:5" ht="15.75">
      <c r="D31" s="79" t="s">
        <v>1599</v>
      </c>
      <c r="E31" s="79" t="s">
        <v>1600</v>
      </c>
    </row>
    <row r="32" spans="4:5" ht="15.75">
      <c r="D32" s="79" t="s">
        <v>1601</v>
      </c>
      <c r="E32" s="79" t="s">
        <v>1602</v>
      </c>
    </row>
    <row r="33" spans="2:5" ht="15.75">
      <c r="B33" s="29" t="s">
        <v>2240</v>
      </c>
      <c r="D33" s="79" t="s">
        <v>1603</v>
      </c>
      <c r="E33" s="79" t="s">
        <v>1604</v>
      </c>
    </row>
    <row r="34" spans="4:5" ht="15.75">
      <c r="D34" s="79" t="s">
        <v>1605</v>
      </c>
      <c r="E34" s="79" t="s">
        <v>1606</v>
      </c>
    </row>
    <row r="35" spans="4:5" ht="15.75">
      <c r="D35" s="79" t="s">
        <v>1607</v>
      </c>
      <c r="E35" s="79" t="s">
        <v>1608</v>
      </c>
    </row>
    <row r="36" spans="4:5" ht="15.75">
      <c r="D36" s="79" t="s">
        <v>1609</v>
      </c>
      <c r="E36" s="79" t="s">
        <v>1610</v>
      </c>
    </row>
    <row r="37" spans="4:5" ht="15.75">
      <c r="D37" s="79"/>
      <c r="E37" s="79"/>
    </row>
    <row r="42" spans="3:5" ht="15.75">
      <c r="C42" s="79"/>
      <c r="D42" s="79"/>
      <c r="E42" s="79"/>
    </row>
  </sheetData>
  <sheetProtection/>
  <hyperlinks>
    <hyperlink ref="A1" location="TOC!A1" display="Return to TOC"/>
    <hyperlink ref="B33" r:id="rId1" display="Instructor Notes"/>
  </hyperlinks>
  <printOptions/>
  <pageMargins left="0.75" right="0.75" top="1" bottom="1" header="0.5" footer="0.5"/>
  <pageSetup fitToHeight="2" horizontalDpi="600" verticalDpi="600" orientation="portrait"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T39"/>
  <sheetViews>
    <sheetView showGridLines="0" zoomScalePageLayoutView="0" workbookViewId="0" topLeftCell="A1">
      <selection activeCell="D20" sqref="D20"/>
    </sheetView>
  </sheetViews>
  <sheetFormatPr defaultColWidth="9.140625" defaultRowHeight="12.75"/>
  <cols>
    <col min="1" max="1" width="12.140625" style="9" customWidth="1"/>
    <col min="2" max="46" width="3.57421875" style="9" customWidth="1"/>
  </cols>
  <sheetData>
    <row r="1" spans="1:46" ht="21.75">
      <c r="A1" s="7" t="s">
        <v>1658</v>
      </c>
      <c r="B1"/>
      <c r="C1"/>
      <c r="D1"/>
      <c r="E1"/>
      <c r="F1"/>
      <c r="G1"/>
      <c r="H1"/>
      <c r="I1"/>
      <c r="J1"/>
      <c r="K1"/>
      <c r="L1" s="29" t="s">
        <v>1794</v>
      </c>
      <c r="M1"/>
      <c r="N1"/>
      <c r="O1"/>
      <c r="P1"/>
      <c r="Q1"/>
      <c r="R1"/>
      <c r="S1"/>
      <c r="T1"/>
      <c r="U1"/>
      <c r="V1"/>
      <c r="W1"/>
      <c r="X1"/>
      <c r="Y1"/>
      <c r="Z1"/>
      <c r="AA1"/>
      <c r="AB1"/>
      <c r="AC1"/>
      <c r="AD1"/>
      <c r="AE1"/>
      <c r="AF1"/>
      <c r="AG1"/>
      <c r="AH1"/>
      <c r="AI1"/>
      <c r="AJ1"/>
      <c r="AK1"/>
      <c r="AL1"/>
      <c r="AM1"/>
      <c r="AN1"/>
      <c r="AO1"/>
      <c r="AP1"/>
      <c r="AQ1"/>
      <c r="AR1"/>
      <c r="AS1"/>
      <c r="AT1"/>
    </row>
    <row r="2" spans="1:2" ht="15">
      <c r="A2" s="8" t="s">
        <v>1659</v>
      </c>
      <c r="B2" t="s">
        <v>1690</v>
      </c>
    </row>
    <row r="3" ht="12.75">
      <c r="A3" s="25"/>
    </row>
    <row r="4" ht="15">
      <c r="B4" s="26"/>
    </row>
    <row r="5" spans="4:20" ht="19.5">
      <c r="D5" s="27" t="s">
        <v>1691</v>
      </c>
      <c r="T5" s="27" t="s">
        <v>1692</v>
      </c>
    </row>
    <row r="6" ht="19.5">
      <c r="T6" s="27"/>
    </row>
    <row r="8" spans="4:43" ht="15">
      <c r="D8" s="26" t="s">
        <v>1693</v>
      </c>
      <c r="G8" s="26" t="s">
        <v>1694</v>
      </c>
      <c r="T8" s="26" t="s">
        <v>1693</v>
      </c>
      <c r="U8" s="9" t="s">
        <v>1695</v>
      </c>
      <c r="V8" s="9" t="s">
        <v>1695</v>
      </c>
      <c r="W8" s="9" t="s">
        <v>1695</v>
      </c>
      <c r="X8" s="9" t="s">
        <v>1695</v>
      </c>
      <c r="Y8" s="9" t="s">
        <v>1695</v>
      </c>
      <c r="Z8" s="9" t="s">
        <v>1695</v>
      </c>
      <c r="AA8" s="9" t="s">
        <v>1695</v>
      </c>
      <c r="AB8" s="26">
        <v>1</v>
      </c>
      <c r="AE8" s="26">
        <v>12</v>
      </c>
      <c r="AF8" s="9" t="s">
        <v>1695</v>
      </c>
      <c r="AG8" s="9" t="s">
        <v>1695</v>
      </c>
      <c r="AH8" s="9" t="s">
        <v>1695</v>
      </c>
      <c r="AI8" s="9" t="s">
        <v>1695</v>
      </c>
      <c r="AJ8" s="9" t="s">
        <v>1695</v>
      </c>
      <c r="AK8" s="9" t="s">
        <v>1695</v>
      </c>
      <c r="AL8" s="9" t="s">
        <v>1695</v>
      </c>
      <c r="AM8" s="9" t="s">
        <v>1695</v>
      </c>
      <c r="AN8" s="9" t="s">
        <v>1695</v>
      </c>
      <c r="AO8" s="9" t="s">
        <v>1695</v>
      </c>
      <c r="AP8" s="9" t="s">
        <v>1695</v>
      </c>
      <c r="AQ8" s="26" t="s">
        <v>1694</v>
      </c>
    </row>
    <row r="9" spans="4:31" ht="12.75">
      <c r="D9" s="9" t="s">
        <v>1695</v>
      </c>
      <c r="G9" s="9" t="s">
        <v>1695</v>
      </c>
      <c r="AB9" s="9" t="s">
        <v>1695</v>
      </c>
      <c r="AE9" s="9" t="s">
        <v>1695</v>
      </c>
    </row>
    <row r="10" spans="4:31" ht="12.75">
      <c r="D10" s="9" t="s">
        <v>1695</v>
      </c>
      <c r="G10" s="9" t="s">
        <v>1695</v>
      </c>
      <c r="AB10" s="9" t="s">
        <v>1695</v>
      </c>
      <c r="AE10" s="9" t="s">
        <v>1695</v>
      </c>
    </row>
    <row r="11" spans="4:31" ht="12.75">
      <c r="D11" s="9" t="s">
        <v>1695</v>
      </c>
      <c r="G11" s="9" t="s">
        <v>1695</v>
      </c>
      <c r="AB11" s="9" t="s">
        <v>1695</v>
      </c>
      <c r="AE11" s="9" t="s">
        <v>1695</v>
      </c>
    </row>
    <row r="12" spans="4:31" ht="12.75">
      <c r="D12" s="9" t="s">
        <v>1695</v>
      </c>
      <c r="G12" s="9" t="s">
        <v>1695</v>
      </c>
      <c r="AB12" s="9" t="s">
        <v>1695</v>
      </c>
      <c r="AE12" s="9" t="s">
        <v>1695</v>
      </c>
    </row>
    <row r="13" spans="4:31" ht="12.75">
      <c r="D13" s="9" t="s">
        <v>1695</v>
      </c>
      <c r="G13" s="9" t="s">
        <v>1695</v>
      </c>
      <c r="AB13" s="9" t="s">
        <v>1695</v>
      </c>
      <c r="AE13" s="9" t="s">
        <v>1695</v>
      </c>
    </row>
    <row r="14" spans="4:34" ht="15">
      <c r="D14" s="9" t="s">
        <v>1695</v>
      </c>
      <c r="G14" s="9" t="s">
        <v>1695</v>
      </c>
      <c r="AB14" s="9" t="s">
        <v>1695</v>
      </c>
      <c r="AE14" s="26">
        <v>11</v>
      </c>
      <c r="AF14" s="9" t="s">
        <v>1695</v>
      </c>
      <c r="AG14" s="9" t="s">
        <v>1695</v>
      </c>
      <c r="AH14" s="26">
        <v>10</v>
      </c>
    </row>
    <row r="15" spans="4:34" ht="12.75">
      <c r="D15" s="9" t="s">
        <v>1695</v>
      </c>
      <c r="G15" s="9" t="s">
        <v>1695</v>
      </c>
      <c r="AB15" s="9" t="s">
        <v>1695</v>
      </c>
      <c r="AH15" s="9" t="s">
        <v>1695</v>
      </c>
    </row>
    <row r="16" spans="4:34" ht="12.75">
      <c r="D16" s="9" t="s">
        <v>1695</v>
      </c>
      <c r="G16" s="9" t="s">
        <v>1695</v>
      </c>
      <c r="AB16" s="9" t="s">
        <v>1695</v>
      </c>
      <c r="AH16" s="9" t="s">
        <v>1695</v>
      </c>
    </row>
    <row r="17" spans="4:34" ht="15">
      <c r="D17" s="9" t="s">
        <v>1695</v>
      </c>
      <c r="G17" s="26">
        <v>4</v>
      </c>
      <c r="H17" s="9" t="s">
        <v>1695</v>
      </c>
      <c r="I17" s="9" t="s">
        <v>1695</v>
      </c>
      <c r="J17" s="9" t="s">
        <v>1695</v>
      </c>
      <c r="K17" s="9" t="s">
        <v>1695</v>
      </c>
      <c r="L17" s="9" t="s">
        <v>1695</v>
      </c>
      <c r="M17" s="26">
        <v>3</v>
      </c>
      <c r="AB17" s="9" t="s">
        <v>1695</v>
      </c>
      <c r="AH17" s="9" t="s">
        <v>1695</v>
      </c>
    </row>
    <row r="18" spans="4:34" ht="15">
      <c r="D18" s="9" t="s">
        <v>1695</v>
      </c>
      <c r="M18" s="9" t="s">
        <v>1695</v>
      </c>
      <c r="AB18" s="9" t="s">
        <v>1695</v>
      </c>
      <c r="AE18" s="26">
        <v>8</v>
      </c>
      <c r="AF18" s="9" t="s">
        <v>1695</v>
      </c>
      <c r="AG18" s="9" t="s">
        <v>1695</v>
      </c>
      <c r="AH18" s="26">
        <v>9</v>
      </c>
    </row>
    <row r="19" spans="4:31" ht="12.75">
      <c r="D19" s="9" t="s">
        <v>1695</v>
      </c>
      <c r="M19" s="9" t="s">
        <v>1695</v>
      </c>
      <c r="AB19" s="9" t="s">
        <v>1695</v>
      </c>
      <c r="AE19" s="9" t="s">
        <v>1695</v>
      </c>
    </row>
    <row r="20" spans="4:31" ht="12.75">
      <c r="D20" s="9" t="s">
        <v>1695</v>
      </c>
      <c r="M20" s="9" t="s">
        <v>1695</v>
      </c>
      <c r="AB20" s="9" t="s">
        <v>1695</v>
      </c>
      <c r="AE20" s="9" t="s">
        <v>1695</v>
      </c>
    </row>
    <row r="21" spans="4:31" ht="12.75">
      <c r="D21" s="9" t="s">
        <v>1695</v>
      </c>
      <c r="M21" s="9" t="s">
        <v>1695</v>
      </c>
      <c r="AB21" s="9" t="s">
        <v>1695</v>
      </c>
      <c r="AE21" s="9" t="s">
        <v>1695</v>
      </c>
    </row>
    <row r="22" spans="4:34" ht="15">
      <c r="D22" s="9" t="s">
        <v>1695</v>
      </c>
      <c r="M22" s="9" t="s">
        <v>1695</v>
      </c>
      <c r="AB22" s="9" t="s">
        <v>1695</v>
      </c>
      <c r="AE22" s="26">
        <v>7</v>
      </c>
      <c r="AF22" s="9" t="s">
        <v>1695</v>
      </c>
      <c r="AG22" s="9" t="s">
        <v>1695</v>
      </c>
      <c r="AH22" s="26">
        <v>6</v>
      </c>
    </row>
    <row r="23" spans="4:34" ht="12.75">
      <c r="D23" s="9" t="s">
        <v>1695</v>
      </c>
      <c r="M23" s="9" t="s">
        <v>1695</v>
      </c>
      <c r="AB23" s="9" t="s">
        <v>1695</v>
      </c>
      <c r="AH23" s="9" t="s">
        <v>1695</v>
      </c>
    </row>
    <row r="24" spans="4:34" ht="15">
      <c r="D24" s="26">
        <v>1</v>
      </c>
      <c r="E24" s="9" t="s">
        <v>1695</v>
      </c>
      <c r="F24" s="9" t="s">
        <v>1695</v>
      </c>
      <c r="G24" s="9" t="s">
        <v>1695</v>
      </c>
      <c r="H24" s="9" t="s">
        <v>1695</v>
      </c>
      <c r="I24" s="9" t="s">
        <v>1695</v>
      </c>
      <c r="J24" s="9" t="s">
        <v>1695</v>
      </c>
      <c r="K24" s="9" t="s">
        <v>1695</v>
      </c>
      <c r="L24" s="9" t="s">
        <v>1695</v>
      </c>
      <c r="M24" s="26">
        <v>2</v>
      </c>
      <c r="AB24" s="9" t="s">
        <v>1695</v>
      </c>
      <c r="AH24" s="9" t="s">
        <v>1695</v>
      </c>
    </row>
    <row r="25" spans="28:34" ht="12.75">
      <c r="AB25" s="9" t="s">
        <v>1695</v>
      </c>
      <c r="AH25" s="9" t="s">
        <v>1695</v>
      </c>
    </row>
    <row r="26" spans="19:34" ht="15">
      <c r="S26" s="26">
        <v>4</v>
      </c>
      <c r="T26" s="9" t="s">
        <v>1695</v>
      </c>
      <c r="U26" s="9" t="s">
        <v>1695</v>
      </c>
      <c r="V26" s="9" t="s">
        <v>1695</v>
      </c>
      <c r="W26" s="9" t="s">
        <v>1695</v>
      </c>
      <c r="X26" s="9" t="s">
        <v>1695</v>
      </c>
      <c r="Y26" s="9" t="s">
        <v>1695</v>
      </c>
      <c r="Z26" s="9" t="s">
        <v>1695</v>
      </c>
      <c r="AA26" s="9" t="s">
        <v>1695</v>
      </c>
      <c r="AB26" s="9" t="s">
        <v>1695</v>
      </c>
      <c r="AC26" s="9" t="s">
        <v>1695</v>
      </c>
      <c r="AD26" s="9" t="s">
        <v>1695</v>
      </c>
      <c r="AE26" s="9" t="s">
        <v>1695</v>
      </c>
      <c r="AF26" s="9" t="s">
        <v>1695</v>
      </c>
      <c r="AG26" s="9" t="s">
        <v>1695</v>
      </c>
      <c r="AH26" s="26">
        <v>5</v>
      </c>
    </row>
    <row r="27" spans="19:28" ht="12.75">
      <c r="S27" s="9" t="s">
        <v>1695</v>
      </c>
      <c r="AB27" s="9" t="s">
        <v>1695</v>
      </c>
    </row>
    <row r="28" spans="19:28" ht="12.75">
      <c r="S28" s="9" t="s">
        <v>1695</v>
      </c>
      <c r="AB28" s="9" t="s">
        <v>1695</v>
      </c>
    </row>
    <row r="29" spans="19:28" ht="12.75">
      <c r="S29" s="9" t="s">
        <v>1695</v>
      </c>
      <c r="AB29" s="9" t="s">
        <v>1695</v>
      </c>
    </row>
    <row r="30" spans="19:28" ht="12.75">
      <c r="S30" s="9" t="s">
        <v>1695</v>
      </c>
      <c r="AB30" s="9" t="s">
        <v>1695</v>
      </c>
    </row>
    <row r="31" spans="19:28" ht="12.75">
      <c r="S31" s="9" t="s">
        <v>1695</v>
      </c>
      <c r="AB31" s="9" t="s">
        <v>1695</v>
      </c>
    </row>
    <row r="32" spans="19:28" ht="12.75">
      <c r="S32" s="9" t="s">
        <v>1695</v>
      </c>
      <c r="AB32" s="9" t="s">
        <v>1695</v>
      </c>
    </row>
    <row r="33" spans="19:28" ht="12.75">
      <c r="S33" s="9" t="s">
        <v>1695</v>
      </c>
      <c r="AB33" s="9" t="s">
        <v>1695</v>
      </c>
    </row>
    <row r="34" spans="19:28" ht="12.75">
      <c r="S34" s="9" t="s">
        <v>1695</v>
      </c>
      <c r="AB34" s="9" t="s">
        <v>1695</v>
      </c>
    </row>
    <row r="35" spans="19:28" ht="15">
      <c r="S35" s="26">
        <v>3</v>
      </c>
      <c r="T35" s="9" t="s">
        <v>1695</v>
      </c>
      <c r="U35" s="9" t="s">
        <v>1695</v>
      </c>
      <c r="V35" s="9" t="s">
        <v>1695</v>
      </c>
      <c r="W35" s="9" t="s">
        <v>1695</v>
      </c>
      <c r="X35" s="9" t="s">
        <v>1695</v>
      </c>
      <c r="Y35" s="9" t="s">
        <v>1695</v>
      </c>
      <c r="Z35" s="9" t="s">
        <v>1695</v>
      </c>
      <c r="AA35" s="9" t="s">
        <v>1695</v>
      </c>
      <c r="AB35" s="26">
        <v>2</v>
      </c>
    </row>
    <row r="39" ht="12.75">
      <c r="A39" s="9" t="s">
        <v>169</v>
      </c>
    </row>
  </sheetData>
  <sheetProtection/>
  <hyperlinks>
    <hyperlink ref="L1" location="TOC!A1" display="Return to TOC"/>
  </hyperlinks>
  <printOptions/>
  <pageMargins left="0.75" right="0.75" top="1" bottom="1" header="0.5" footer="0.5"/>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tabColor indexed="45"/>
  </sheetPr>
  <dimension ref="A1:O200"/>
  <sheetViews>
    <sheetView showGridLines="0" zoomScalePageLayoutView="0" workbookViewId="0" topLeftCell="A1">
      <selection activeCell="G33" sqref="G33"/>
    </sheetView>
  </sheetViews>
  <sheetFormatPr defaultColWidth="9.140625" defaultRowHeight="12.75"/>
  <cols>
    <col min="1" max="1" width="6.7109375" style="0" customWidth="1"/>
    <col min="2" max="4" width="8.7109375" style="0" bestFit="1" customWidth="1"/>
    <col min="6" max="11" width="8.7109375" style="0" bestFit="1" customWidth="1"/>
    <col min="13" max="13" width="13.57421875" style="0" customWidth="1"/>
  </cols>
  <sheetData>
    <row r="1" spans="1:6" ht="21.75">
      <c r="A1" s="7" t="s">
        <v>1658</v>
      </c>
      <c r="F1" s="29" t="s">
        <v>1794</v>
      </c>
    </row>
    <row r="2" spans="1:15" ht="15">
      <c r="A2" s="8" t="s">
        <v>1659</v>
      </c>
      <c r="B2" t="s">
        <v>1696</v>
      </c>
      <c r="C2" s="9"/>
      <c r="D2" s="9"/>
      <c r="E2" s="9"/>
      <c r="F2" s="9"/>
      <c r="G2" s="9"/>
      <c r="H2" s="9"/>
      <c r="I2" s="9"/>
      <c r="J2" s="9"/>
      <c r="K2" s="9"/>
      <c r="L2" s="9"/>
      <c r="M2" s="9"/>
      <c r="N2" s="9"/>
      <c r="O2" s="9"/>
    </row>
    <row r="3" spans="1:2" ht="15">
      <c r="A3" s="8" t="s">
        <v>1689</v>
      </c>
      <c r="B3" t="s">
        <v>1697</v>
      </c>
    </row>
    <row r="6" ht="19.5">
      <c r="B6" s="12" t="s">
        <v>1698</v>
      </c>
    </row>
    <row r="8" spans="1:15" ht="19.5">
      <c r="A8" s="14"/>
      <c r="B8" s="27" t="s">
        <v>1691</v>
      </c>
      <c r="C8" s="14"/>
      <c r="D8" s="14"/>
      <c r="E8" s="14"/>
      <c r="F8" s="27" t="s">
        <v>1692</v>
      </c>
      <c r="G8" s="14"/>
      <c r="H8" s="14"/>
      <c r="I8" s="14"/>
      <c r="J8" s="14"/>
      <c r="K8" s="14"/>
      <c r="L8" s="14"/>
      <c r="M8" s="27" t="s">
        <v>1699</v>
      </c>
      <c r="N8" s="14"/>
      <c r="O8" s="14"/>
    </row>
    <row r="10" spans="2:13" ht="12.75">
      <c r="B10" s="28" t="s">
        <v>1700</v>
      </c>
      <c r="C10" s="28" t="s">
        <v>1700</v>
      </c>
      <c r="D10" s="28" t="s">
        <v>1700</v>
      </c>
      <c r="M10" s="28" t="s">
        <v>1700</v>
      </c>
    </row>
    <row r="11" spans="2:13" ht="12.75">
      <c r="B11" s="28" t="s">
        <v>1700</v>
      </c>
      <c r="C11" s="28" t="s">
        <v>1700</v>
      </c>
      <c r="D11" s="28" t="s">
        <v>1700</v>
      </c>
      <c r="M11" s="28" t="s">
        <v>1700</v>
      </c>
    </row>
    <row r="12" spans="2:13" ht="12.75">
      <c r="B12" s="28" t="s">
        <v>1700</v>
      </c>
      <c r="C12" s="28" t="s">
        <v>1700</v>
      </c>
      <c r="D12" s="28" t="s">
        <v>1700</v>
      </c>
      <c r="F12" s="28" t="s">
        <v>1700</v>
      </c>
      <c r="G12" s="28" t="s">
        <v>1700</v>
      </c>
      <c r="H12" s="28" t="s">
        <v>1700</v>
      </c>
      <c r="I12" s="28" t="s">
        <v>1700</v>
      </c>
      <c r="J12" s="28" t="s">
        <v>1700</v>
      </c>
      <c r="K12" s="28" t="s">
        <v>1700</v>
      </c>
      <c r="M12" s="28" t="s">
        <v>1700</v>
      </c>
    </row>
    <row r="13" spans="2:13" ht="12.75">
      <c r="B13" s="28" t="s">
        <v>1700</v>
      </c>
      <c r="C13" s="28" t="s">
        <v>1700</v>
      </c>
      <c r="D13" s="28" t="s">
        <v>1700</v>
      </c>
      <c r="F13" s="28" t="s">
        <v>1700</v>
      </c>
      <c r="G13" s="28" t="s">
        <v>1700</v>
      </c>
      <c r="H13" s="28" t="s">
        <v>1700</v>
      </c>
      <c r="I13" s="28" t="s">
        <v>1700</v>
      </c>
      <c r="J13" s="28" t="s">
        <v>1700</v>
      </c>
      <c r="K13" s="28" t="s">
        <v>1700</v>
      </c>
      <c r="M13" s="28" t="s">
        <v>1700</v>
      </c>
    </row>
    <row r="14" spans="2:13" ht="12.75">
      <c r="B14" s="28" t="s">
        <v>1700</v>
      </c>
      <c r="C14" s="28" t="s">
        <v>1700</v>
      </c>
      <c r="D14" s="28" t="s">
        <v>1700</v>
      </c>
      <c r="F14" s="28" t="s">
        <v>1700</v>
      </c>
      <c r="G14" s="28" t="s">
        <v>1700</v>
      </c>
      <c r="H14" s="28" t="s">
        <v>1700</v>
      </c>
      <c r="I14" s="28" t="s">
        <v>1700</v>
      </c>
      <c r="J14" s="28" t="s">
        <v>1700</v>
      </c>
      <c r="K14" s="28" t="s">
        <v>1700</v>
      </c>
      <c r="M14" s="28" t="s">
        <v>1700</v>
      </c>
    </row>
    <row r="15" spans="2:13" ht="12.75">
      <c r="B15" s="28" t="s">
        <v>1700</v>
      </c>
      <c r="C15" s="28" t="s">
        <v>1700</v>
      </c>
      <c r="D15" s="28" t="s">
        <v>1700</v>
      </c>
      <c r="F15" s="28" t="s">
        <v>1700</v>
      </c>
      <c r="G15" s="28" t="s">
        <v>1700</v>
      </c>
      <c r="H15" s="28" t="s">
        <v>1700</v>
      </c>
      <c r="I15" s="28" t="s">
        <v>1700</v>
      </c>
      <c r="J15" s="28" t="s">
        <v>1700</v>
      </c>
      <c r="K15" s="28" t="s">
        <v>1700</v>
      </c>
      <c r="M15" s="28" t="s">
        <v>1700</v>
      </c>
    </row>
    <row r="16" spans="2:13" ht="12.75">
      <c r="B16" s="28" t="s">
        <v>1700</v>
      </c>
      <c r="C16" s="28" t="s">
        <v>1700</v>
      </c>
      <c r="D16" s="28" t="s">
        <v>1700</v>
      </c>
      <c r="F16" s="28" t="s">
        <v>1700</v>
      </c>
      <c r="G16" s="28" t="s">
        <v>1700</v>
      </c>
      <c r="H16" s="28" t="s">
        <v>1700</v>
      </c>
      <c r="I16" s="28" t="s">
        <v>1700</v>
      </c>
      <c r="J16" s="28" t="s">
        <v>1700</v>
      </c>
      <c r="K16" s="28" t="s">
        <v>1700</v>
      </c>
      <c r="M16" s="28" t="s">
        <v>1700</v>
      </c>
    </row>
    <row r="17" spans="2:13" ht="12.75">
      <c r="B17" s="28" t="s">
        <v>1700</v>
      </c>
      <c r="C17" s="28" t="s">
        <v>1700</v>
      </c>
      <c r="D17" s="28" t="s">
        <v>1700</v>
      </c>
      <c r="F17" s="28" t="s">
        <v>1700</v>
      </c>
      <c r="G17" s="28" t="s">
        <v>1700</v>
      </c>
      <c r="H17" s="28" t="s">
        <v>1700</v>
      </c>
      <c r="I17" s="28" t="s">
        <v>1700</v>
      </c>
      <c r="J17" s="28" t="s">
        <v>1700</v>
      </c>
      <c r="K17" s="28" t="s">
        <v>1700</v>
      </c>
      <c r="M17" s="28" t="s">
        <v>1700</v>
      </c>
    </row>
    <row r="18" spans="2:13" ht="12.75">
      <c r="B18" s="28" t="s">
        <v>1700</v>
      </c>
      <c r="C18" s="28" t="s">
        <v>1700</v>
      </c>
      <c r="D18" s="28" t="s">
        <v>1700</v>
      </c>
      <c r="F18" s="28" t="s">
        <v>1700</v>
      </c>
      <c r="G18" s="28" t="s">
        <v>1700</v>
      </c>
      <c r="H18" s="28" t="s">
        <v>1700</v>
      </c>
      <c r="I18" s="28" t="s">
        <v>1700</v>
      </c>
      <c r="J18" s="28" t="s">
        <v>1700</v>
      </c>
      <c r="K18" s="28" t="s">
        <v>1700</v>
      </c>
      <c r="M18" s="28" t="s">
        <v>1700</v>
      </c>
    </row>
    <row r="19" spans="2:13" ht="12.75">
      <c r="B19" s="28" t="s">
        <v>1700</v>
      </c>
      <c r="C19" s="28" t="s">
        <v>1700</v>
      </c>
      <c r="D19" s="28" t="s">
        <v>1700</v>
      </c>
      <c r="F19" s="28" t="s">
        <v>1700</v>
      </c>
      <c r="G19" s="28" t="s">
        <v>1700</v>
      </c>
      <c r="H19" s="28" t="s">
        <v>1700</v>
      </c>
      <c r="I19" s="28" t="s">
        <v>1700</v>
      </c>
      <c r="J19" s="28" t="s">
        <v>1700</v>
      </c>
      <c r="K19" s="28" t="s">
        <v>1700</v>
      </c>
      <c r="M19" s="28" t="s">
        <v>1700</v>
      </c>
    </row>
    <row r="20" spans="2:13" ht="12.75">
      <c r="B20" s="28" t="s">
        <v>1700</v>
      </c>
      <c r="C20" s="28" t="s">
        <v>1700</v>
      </c>
      <c r="D20" s="28" t="s">
        <v>1700</v>
      </c>
      <c r="F20" s="28" t="s">
        <v>1700</v>
      </c>
      <c r="G20" s="28" t="s">
        <v>1700</v>
      </c>
      <c r="H20" s="28" t="s">
        <v>1700</v>
      </c>
      <c r="I20" s="28" t="s">
        <v>1700</v>
      </c>
      <c r="J20" s="28" t="s">
        <v>1700</v>
      </c>
      <c r="K20" s="28" t="s">
        <v>1700</v>
      </c>
      <c r="M20" s="28" t="s">
        <v>1700</v>
      </c>
    </row>
    <row r="21" spans="2:13" ht="12.75">
      <c r="B21" s="28" t="s">
        <v>1700</v>
      </c>
      <c r="C21" s="28" t="s">
        <v>1700</v>
      </c>
      <c r="D21" s="28" t="s">
        <v>1700</v>
      </c>
      <c r="F21" s="28" t="s">
        <v>1700</v>
      </c>
      <c r="G21" s="28" t="s">
        <v>1700</v>
      </c>
      <c r="H21" s="28" t="s">
        <v>1700</v>
      </c>
      <c r="I21" s="28" t="s">
        <v>1700</v>
      </c>
      <c r="J21" s="28" t="s">
        <v>1700</v>
      </c>
      <c r="K21" s="28" t="s">
        <v>1700</v>
      </c>
      <c r="M21" s="28" t="s">
        <v>1700</v>
      </c>
    </row>
    <row r="22" spans="2:13" ht="12.75">
      <c r="B22" s="28" t="s">
        <v>1700</v>
      </c>
      <c r="C22" s="28" t="s">
        <v>1700</v>
      </c>
      <c r="D22" s="28" t="s">
        <v>1700</v>
      </c>
      <c r="F22" s="28" t="s">
        <v>1700</v>
      </c>
      <c r="G22" s="28" t="s">
        <v>1700</v>
      </c>
      <c r="H22" s="28" t="s">
        <v>1700</v>
      </c>
      <c r="I22" s="28" t="s">
        <v>1700</v>
      </c>
      <c r="J22" s="28" t="s">
        <v>1700</v>
      </c>
      <c r="K22" s="28" t="s">
        <v>1700</v>
      </c>
      <c r="M22" s="28" t="s">
        <v>1700</v>
      </c>
    </row>
    <row r="23" spans="2:13" ht="12.75">
      <c r="B23" s="28" t="s">
        <v>1700</v>
      </c>
      <c r="C23" s="28" t="s">
        <v>1700</v>
      </c>
      <c r="D23" s="28" t="s">
        <v>1700</v>
      </c>
      <c r="F23" s="28" t="s">
        <v>1700</v>
      </c>
      <c r="G23" s="28" t="s">
        <v>1700</v>
      </c>
      <c r="H23" s="28" t="s">
        <v>1700</v>
      </c>
      <c r="I23" s="28" t="s">
        <v>1700</v>
      </c>
      <c r="J23" s="28" t="s">
        <v>1700</v>
      </c>
      <c r="K23" s="28" t="s">
        <v>1700</v>
      </c>
      <c r="M23" s="28" t="s">
        <v>1700</v>
      </c>
    </row>
    <row r="24" spans="6:13" ht="12.75">
      <c r="F24" s="28" t="s">
        <v>1700</v>
      </c>
      <c r="G24" s="28" t="s">
        <v>1700</v>
      </c>
      <c r="H24" s="28" t="s">
        <v>1700</v>
      </c>
      <c r="I24" s="28" t="s">
        <v>1700</v>
      </c>
      <c r="J24" s="28" t="s">
        <v>1700</v>
      </c>
      <c r="K24" s="28" t="s">
        <v>1700</v>
      </c>
      <c r="M24" s="28" t="s">
        <v>1700</v>
      </c>
    </row>
    <row r="25" spans="6:13" ht="12.75">
      <c r="F25" s="28" t="s">
        <v>1700</v>
      </c>
      <c r="G25" s="28" t="s">
        <v>1700</v>
      </c>
      <c r="H25" s="28" t="s">
        <v>1700</v>
      </c>
      <c r="I25" s="28" t="s">
        <v>1700</v>
      </c>
      <c r="J25" s="28" t="s">
        <v>1700</v>
      </c>
      <c r="K25" s="28" t="s">
        <v>1700</v>
      </c>
      <c r="M25" s="28" t="s">
        <v>1700</v>
      </c>
    </row>
    <row r="26" spans="6:13" ht="12.75">
      <c r="F26" s="28" t="s">
        <v>1700</v>
      </c>
      <c r="G26" s="28" t="s">
        <v>1700</v>
      </c>
      <c r="H26" s="28" t="s">
        <v>1700</v>
      </c>
      <c r="I26" s="28" t="s">
        <v>1700</v>
      </c>
      <c r="J26" s="28" t="s">
        <v>1700</v>
      </c>
      <c r="K26" s="28" t="s">
        <v>1700</v>
      </c>
      <c r="M26" s="28" t="s">
        <v>1700</v>
      </c>
    </row>
    <row r="27" spans="6:13" ht="12.75">
      <c r="F27" s="28" t="s">
        <v>1700</v>
      </c>
      <c r="G27" s="28" t="s">
        <v>1700</v>
      </c>
      <c r="H27" s="28" t="s">
        <v>1700</v>
      </c>
      <c r="I27" s="28" t="s">
        <v>1700</v>
      </c>
      <c r="J27" s="28" t="s">
        <v>1700</v>
      </c>
      <c r="K27" s="28" t="s">
        <v>1700</v>
      </c>
      <c r="M27" s="28" t="s">
        <v>1700</v>
      </c>
    </row>
    <row r="28" spans="6:13" ht="12.75">
      <c r="F28" s="28" t="s">
        <v>1700</v>
      </c>
      <c r="G28" s="28" t="s">
        <v>1700</v>
      </c>
      <c r="H28" s="28" t="s">
        <v>1700</v>
      </c>
      <c r="I28" s="28" t="s">
        <v>1700</v>
      </c>
      <c r="J28" s="28" t="s">
        <v>1700</v>
      </c>
      <c r="K28" s="28" t="s">
        <v>1700</v>
      </c>
      <c r="M28" s="28" t="s">
        <v>1700</v>
      </c>
    </row>
    <row r="29" spans="6:13" ht="12.75">
      <c r="F29" s="28" t="s">
        <v>1700</v>
      </c>
      <c r="G29" s="28" t="s">
        <v>1700</v>
      </c>
      <c r="H29" s="28" t="s">
        <v>1700</v>
      </c>
      <c r="I29" s="28" t="s">
        <v>1700</v>
      </c>
      <c r="J29" s="28" t="s">
        <v>1700</v>
      </c>
      <c r="K29" s="28" t="s">
        <v>1700</v>
      </c>
      <c r="M29" s="28" t="s">
        <v>1700</v>
      </c>
    </row>
    <row r="30" spans="6:13" ht="12.75">
      <c r="F30" s="28" t="s">
        <v>1700</v>
      </c>
      <c r="G30" s="28" t="s">
        <v>1700</v>
      </c>
      <c r="H30" s="28" t="s">
        <v>1700</v>
      </c>
      <c r="I30" s="28" t="s">
        <v>1700</v>
      </c>
      <c r="J30" s="28" t="s">
        <v>1700</v>
      </c>
      <c r="K30" s="28" t="s">
        <v>1700</v>
      </c>
      <c r="M30" s="28" t="s">
        <v>1700</v>
      </c>
    </row>
    <row r="31" spans="6:13" ht="12.75">
      <c r="F31" s="28" t="s">
        <v>1700</v>
      </c>
      <c r="G31" s="28" t="s">
        <v>1700</v>
      </c>
      <c r="H31" s="28" t="s">
        <v>1700</v>
      </c>
      <c r="I31" s="28" t="s">
        <v>1700</v>
      </c>
      <c r="J31" s="28" t="s">
        <v>1700</v>
      </c>
      <c r="K31" s="28" t="s">
        <v>1700</v>
      </c>
      <c r="M31" s="28" t="s">
        <v>1700</v>
      </c>
    </row>
    <row r="32" spans="6:13" ht="12.75">
      <c r="F32" s="28" t="s">
        <v>1700</v>
      </c>
      <c r="G32" s="28" t="s">
        <v>1700</v>
      </c>
      <c r="H32" s="28" t="s">
        <v>1700</v>
      </c>
      <c r="I32" s="28" t="s">
        <v>1700</v>
      </c>
      <c r="J32" s="28" t="s">
        <v>1700</v>
      </c>
      <c r="K32" s="28" t="s">
        <v>1700</v>
      </c>
      <c r="M32" s="28" t="s">
        <v>1700</v>
      </c>
    </row>
    <row r="33" spans="1:13" ht="12.75">
      <c r="A33" t="s">
        <v>169</v>
      </c>
      <c r="F33" s="28" t="s">
        <v>1700</v>
      </c>
      <c r="G33" s="28" t="s">
        <v>1700</v>
      </c>
      <c r="H33" s="28" t="s">
        <v>1700</v>
      </c>
      <c r="I33" s="28" t="s">
        <v>1700</v>
      </c>
      <c r="J33" s="28" t="s">
        <v>1700</v>
      </c>
      <c r="K33" s="28" t="s">
        <v>1700</v>
      </c>
      <c r="M33" s="28" t="s">
        <v>1700</v>
      </c>
    </row>
    <row r="34" spans="6:13" ht="12.75">
      <c r="F34" s="28" t="s">
        <v>1700</v>
      </c>
      <c r="G34" s="28" t="s">
        <v>1700</v>
      </c>
      <c r="H34" s="28" t="s">
        <v>1700</v>
      </c>
      <c r="I34" s="28" t="s">
        <v>1700</v>
      </c>
      <c r="J34" s="28" t="s">
        <v>1700</v>
      </c>
      <c r="K34" s="28" t="s">
        <v>1700</v>
      </c>
      <c r="M34" s="28" t="s">
        <v>1700</v>
      </c>
    </row>
    <row r="35" spans="6:13" ht="12.75">
      <c r="F35" s="28" t="s">
        <v>1700</v>
      </c>
      <c r="G35" s="28" t="s">
        <v>1700</v>
      </c>
      <c r="H35" s="28" t="s">
        <v>1700</v>
      </c>
      <c r="I35" s="28" t="s">
        <v>1700</v>
      </c>
      <c r="J35" s="28" t="s">
        <v>1700</v>
      </c>
      <c r="K35" s="28" t="s">
        <v>1700</v>
      </c>
      <c r="M35" s="28" t="s">
        <v>1700</v>
      </c>
    </row>
    <row r="36" spans="6:13" ht="12.75">
      <c r="F36" s="28" t="s">
        <v>1700</v>
      </c>
      <c r="G36" s="28" t="s">
        <v>1700</v>
      </c>
      <c r="H36" s="28" t="s">
        <v>1700</v>
      </c>
      <c r="I36" s="28" t="s">
        <v>1700</v>
      </c>
      <c r="J36" s="28" t="s">
        <v>1700</v>
      </c>
      <c r="K36" s="28" t="s">
        <v>1700</v>
      </c>
      <c r="M36" s="28" t="s">
        <v>1700</v>
      </c>
    </row>
    <row r="37" spans="6:13" ht="12.75">
      <c r="F37" s="28" t="s">
        <v>1700</v>
      </c>
      <c r="G37" s="28" t="s">
        <v>1700</v>
      </c>
      <c r="H37" s="28" t="s">
        <v>1700</v>
      </c>
      <c r="I37" s="28" t="s">
        <v>1700</v>
      </c>
      <c r="J37" s="28" t="s">
        <v>1700</v>
      </c>
      <c r="K37" s="28" t="s">
        <v>1700</v>
      </c>
      <c r="M37" s="28" t="s">
        <v>1700</v>
      </c>
    </row>
    <row r="38" spans="6:13" ht="12.75">
      <c r="F38" s="28" t="s">
        <v>1700</v>
      </c>
      <c r="G38" s="28" t="s">
        <v>1700</v>
      </c>
      <c r="H38" s="28" t="s">
        <v>1700</v>
      </c>
      <c r="I38" s="28" t="s">
        <v>1700</v>
      </c>
      <c r="J38" s="28" t="s">
        <v>1700</v>
      </c>
      <c r="K38" s="28" t="s">
        <v>1700</v>
      </c>
      <c r="M38" s="28" t="s">
        <v>1700</v>
      </c>
    </row>
    <row r="39" spans="6:13" ht="12.75">
      <c r="F39" s="28" t="s">
        <v>1700</v>
      </c>
      <c r="G39" s="28" t="s">
        <v>1700</v>
      </c>
      <c r="H39" s="28" t="s">
        <v>1700</v>
      </c>
      <c r="I39" s="28" t="s">
        <v>1700</v>
      </c>
      <c r="J39" s="28" t="s">
        <v>1700</v>
      </c>
      <c r="K39" s="28" t="s">
        <v>1700</v>
      </c>
      <c r="M39" s="28" t="s">
        <v>1700</v>
      </c>
    </row>
    <row r="40" spans="6:13" ht="12.75">
      <c r="F40" s="28" t="s">
        <v>1700</v>
      </c>
      <c r="G40" s="28" t="s">
        <v>1700</v>
      </c>
      <c r="H40" s="28" t="s">
        <v>1700</v>
      </c>
      <c r="I40" s="28" t="s">
        <v>1700</v>
      </c>
      <c r="J40" s="28" t="s">
        <v>1700</v>
      </c>
      <c r="K40" s="28" t="s">
        <v>1700</v>
      </c>
      <c r="M40" s="28" t="s">
        <v>1700</v>
      </c>
    </row>
    <row r="41" spans="6:13" ht="12.75">
      <c r="F41" s="28" t="s">
        <v>1700</v>
      </c>
      <c r="G41" s="28" t="s">
        <v>1700</v>
      </c>
      <c r="H41" s="28" t="s">
        <v>1700</v>
      </c>
      <c r="I41" s="28" t="s">
        <v>1700</v>
      </c>
      <c r="J41" s="28" t="s">
        <v>1700</v>
      </c>
      <c r="K41" s="28" t="s">
        <v>1700</v>
      </c>
      <c r="M41" s="28" t="s">
        <v>1700</v>
      </c>
    </row>
    <row r="42" spans="6:13" ht="12.75">
      <c r="F42" s="28" t="s">
        <v>1700</v>
      </c>
      <c r="G42" s="28" t="s">
        <v>1700</v>
      </c>
      <c r="H42" s="28" t="s">
        <v>1700</v>
      </c>
      <c r="I42" s="28" t="s">
        <v>1700</v>
      </c>
      <c r="J42" s="28" t="s">
        <v>1700</v>
      </c>
      <c r="K42" s="28" t="s">
        <v>1700</v>
      </c>
      <c r="M42" s="28" t="s">
        <v>1700</v>
      </c>
    </row>
    <row r="43" spans="6:13" ht="12.75">
      <c r="F43" s="28" t="s">
        <v>1700</v>
      </c>
      <c r="G43" s="28" t="s">
        <v>1700</v>
      </c>
      <c r="H43" s="28" t="s">
        <v>1700</v>
      </c>
      <c r="I43" s="28" t="s">
        <v>1700</v>
      </c>
      <c r="J43" s="28" t="s">
        <v>1700</v>
      </c>
      <c r="K43" s="28" t="s">
        <v>1700</v>
      </c>
      <c r="M43" s="28" t="s">
        <v>1700</v>
      </c>
    </row>
    <row r="44" spans="6:13" ht="12.75">
      <c r="F44" s="28" t="s">
        <v>1700</v>
      </c>
      <c r="G44" s="28" t="s">
        <v>1700</v>
      </c>
      <c r="H44" s="28" t="s">
        <v>1700</v>
      </c>
      <c r="I44" s="28" t="s">
        <v>1700</v>
      </c>
      <c r="J44" s="28" t="s">
        <v>1700</v>
      </c>
      <c r="K44" s="28" t="s">
        <v>1700</v>
      </c>
      <c r="M44" s="28" t="s">
        <v>1700</v>
      </c>
    </row>
    <row r="45" spans="6:13" ht="12.75">
      <c r="F45" s="28" t="s">
        <v>1700</v>
      </c>
      <c r="G45" s="28" t="s">
        <v>1700</v>
      </c>
      <c r="H45" s="28" t="s">
        <v>1700</v>
      </c>
      <c r="I45" s="28" t="s">
        <v>1700</v>
      </c>
      <c r="J45" s="28" t="s">
        <v>1700</v>
      </c>
      <c r="K45" s="28" t="s">
        <v>1700</v>
      </c>
      <c r="M45" s="28" t="s">
        <v>1700</v>
      </c>
    </row>
    <row r="46" spans="6:13" ht="12.75">
      <c r="F46" s="28" t="s">
        <v>1700</v>
      </c>
      <c r="G46" s="28" t="s">
        <v>1700</v>
      </c>
      <c r="H46" s="28" t="s">
        <v>1700</v>
      </c>
      <c r="I46" s="28" t="s">
        <v>1700</v>
      </c>
      <c r="J46" s="28" t="s">
        <v>1700</v>
      </c>
      <c r="K46" s="28" t="s">
        <v>1700</v>
      </c>
      <c r="M46" s="28" t="s">
        <v>1700</v>
      </c>
    </row>
    <row r="47" spans="6:13" ht="12.75">
      <c r="F47" s="28" t="s">
        <v>1700</v>
      </c>
      <c r="G47" s="28" t="s">
        <v>1700</v>
      </c>
      <c r="H47" s="28" t="s">
        <v>1700</v>
      </c>
      <c r="I47" s="28" t="s">
        <v>1700</v>
      </c>
      <c r="J47" s="28" t="s">
        <v>1700</v>
      </c>
      <c r="K47" s="28" t="s">
        <v>1700</v>
      </c>
      <c r="M47" s="28" t="s">
        <v>1700</v>
      </c>
    </row>
    <row r="48" spans="6:13" ht="12.75">
      <c r="F48" s="28" t="s">
        <v>1700</v>
      </c>
      <c r="G48" s="28" t="s">
        <v>1700</v>
      </c>
      <c r="H48" s="28" t="s">
        <v>1700</v>
      </c>
      <c r="I48" s="28" t="s">
        <v>1700</v>
      </c>
      <c r="J48" s="28" t="s">
        <v>1700</v>
      </c>
      <c r="K48" s="28" t="s">
        <v>1700</v>
      </c>
      <c r="M48" s="28" t="s">
        <v>1700</v>
      </c>
    </row>
    <row r="49" spans="6:13" ht="12.75">
      <c r="F49" s="28" t="s">
        <v>1700</v>
      </c>
      <c r="G49" s="28" t="s">
        <v>1700</v>
      </c>
      <c r="H49" s="28" t="s">
        <v>1700</v>
      </c>
      <c r="I49" s="28" t="s">
        <v>1700</v>
      </c>
      <c r="J49" s="28" t="s">
        <v>1700</v>
      </c>
      <c r="K49" s="28" t="s">
        <v>1700</v>
      </c>
      <c r="M49" s="28" t="s">
        <v>1700</v>
      </c>
    </row>
    <row r="50" spans="6:13" ht="12.75">
      <c r="F50" s="28" t="s">
        <v>1700</v>
      </c>
      <c r="G50" s="28" t="s">
        <v>1700</v>
      </c>
      <c r="H50" s="28" t="s">
        <v>1700</v>
      </c>
      <c r="I50" s="28" t="s">
        <v>1700</v>
      </c>
      <c r="J50" s="28" t="s">
        <v>1700</v>
      </c>
      <c r="K50" s="28" t="s">
        <v>1700</v>
      </c>
      <c r="M50" s="28" t="s">
        <v>1700</v>
      </c>
    </row>
    <row r="51" spans="6:13" ht="12.75">
      <c r="F51" s="28" t="s">
        <v>1700</v>
      </c>
      <c r="G51" s="28" t="s">
        <v>1700</v>
      </c>
      <c r="H51" s="28" t="s">
        <v>1700</v>
      </c>
      <c r="I51" s="28" t="s">
        <v>1700</v>
      </c>
      <c r="J51" s="28" t="s">
        <v>1700</v>
      </c>
      <c r="K51" s="28" t="s">
        <v>1700</v>
      </c>
      <c r="M51" s="28" t="s">
        <v>1700</v>
      </c>
    </row>
    <row r="52" spans="6:13" ht="12.75">
      <c r="F52" s="28" t="s">
        <v>1700</v>
      </c>
      <c r="G52" s="28" t="s">
        <v>1700</v>
      </c>
      <c r="H52" s="28" t="s">
        <v>1700</v>
      </c>
      <c r="I52" s="28" t="s">
        <v>1700</v>
      </c>
      <c r="J52" s="28" t="s">
        <v>1700</v>
      </c>
      <c r="K52" s="28" t="s">
        <v>1700</v>
      </c>
      <c r="M52" s="28" t="s">
        <v>1700</v>
      </c>
    </row>
    <row r="53" spans="6:13" ht="12.75">
      <c r="F53" s="28" t="s">
        <v>1700</v>
      </c>
      <c r="G53" s="28" t="s">
        <v>1700</v>
      </c>
      <c r="H53" s="28" t="s">
        <v>1700</v>
      </c>
      <c r="I53" s="28" t="s">
        <v>1700</v>
      </c>
      <c r="J53" s="28" t="s">
        <v>1700</v>
      </c>
      <c r="K53" s="28" t="s">
        <v>1700</v>
      </c>
      <c r="M53" s="28" t="s">
        <v>1700</v>
      </c>
    </row>
    <row r="54" spans="6:13" ht="12.75">
      <c r="F54" s="28" t="s">
        <v>1700</v>
      </c>
      <c r="G54" s="28" t="s">
        <v>1700</v>
      </c>
      <c r="H54" s="28" t="s">
        <v>1700</v>
      </c>
      <c r="I54" s="28" t="s">
        <v>1700</v>
      </c>
      <c r="J54" s="28" t="s">
        <v>1700</v>
      </c>
      <c r="K54" s="28" t="s">
        <v>1700</v>
      </c>
      <c r="M54" s="28" t="s">
        <v>1700</v>
      </c>
    </row>
    <row r="55" spans="6:13" ht="12.75">
      <c r="F55" s="28" t="s">
        <v>1700</v>
      </c>
      <c r="G55" s="28" t="s">
        <v>1700</v>
      </c>
      <c r="H55" s="28" t="s">
        <v>1700</v>
      </c>
      <c r="I55" s="28" t="s">
        <v>1700</v>
      </c>
      <c r="J55" s="28" t="s">
        <v>1700</v>
      </c>
      <c r="K55" s="28" t="s">
        <v>1700</v>
      </c>
      <c r="M55" s="28" t="s">
        <v>1700</v>
      </c>
    </row>
    <row r="56" spans="6:13" ht="12.75">
      <c r="F56" s="28" t="s">
        <v>1700</v>
      </c>
      <c r="G56" s="28" t="s">
        <v>1700</v>
      </c>
      <c r="H56" s="28" t="s">
        <v>1700</v>
      </c>
      <c r="I56" s="28" t="s">
        <v>1700</v>
      </c>
      <c r="J56" s="28" t="s">
        <v>1700</v>
      </c>
      <c r="K56" s="28" t="s">
        <v>1700</v>
      </c>
      <c r="M56" s="28" t="s">
        <v>1700</v>
      </c>
    </row>
    <row r="57" spans="6:13" ht="12.75">
      <c r="F57" s="28" t="s">
        <v>1700</v>
      </c>
      <c r="G57" s="28" t="s">
        <v>1700</v>
      </c>
      <c r="H57" s="28" t="s">
        <v>1700</v>
      </c>
      <c r="I57" s="28" t="s">
        <v>1700</v>
      </c>
      <c r="J57" s="28" t="s">
        <v>1700</v>
      </c>
      <c r="K57" s="28" t="s">
        <v>1700</v>
      </c>
      <c r="M57" s="28" t="s">
        <v>1700</v>
      </c>
    </row>
    <row r="58" spans="6:13" ht="12.75">
      <c r="F58" s="28" t="s">
        <v>1700</v>
      </c>
      <c r="G58" s="28" t="s">
        <v>1700</v>
      </c>
      <c r="H58" s="28" t="s">
        <v>1700</v>
      </c>
      <c r="I58" s="28" t="s">
        <v>1700</v>
      </c>
      <c r="J58" s="28" t="s">
        <v>1700</v>
      </c>
      <c r="K58" s="28" t="s">
        <v>1700</v>
      </c>
      <c r="M58" s="28" t="s">
        <v>1700</v>
      </c>
    </row>
    <row r="59" spans="6:13" ht="12.75">
      <c r="F59" s="28" t="s">
        <v>1700</v>
      </c>
      <c r="G59" s="28" t="s">
        <v>1700</v>
      </c>
      <c r="H59" s="28" t="s">
        <v>1700</v>
      </c>
      <c r="I59" s="28" t="s">
        <v>1700</v>
      </c>
      <c r="J59" s="28" t="s">
        <v>1700</v>
      </c>
      <c r="K59" s="28" t="s">
        <v>1700</v>
      </c>
      <c r="M59" s="28" t="s">
        <v>1700</v>
      </c>
    </row>
    <row r="60" spans="6:13" ht="12.75">
      <c r="F60" s="28" t="s">
        <v>1700</v>
      </c>
      <c r="G60" s="28" t="s">
        <v>1700</v>
      </c>
      <c r="H60" s="28" t="s">
        <v>1700</v>
      </c>
      <c r="I60" s="28" t="s">
        <v>1700</v>
      </c>
      <c r="J60" s="28" t="s">
        <v>1700</v>
      </c>
      <c r="K60" s="28" t="s">
        <v>1700</v>
      </c>
      <c r="M60" s="28" t="s">
        <v>1700</v>
      </c>
    </row>
    <row r="61" spans="6:13" ht="12.75">
      <c r="F61" s="28" t="s">
        <v>1700</v>
      </c>
      <c r="G61" s="28" t="s">
        <v>1700</v>
      </c>
      <c r="H61" s="28" t="s">
        <v>1700</v>
      </c>
      <c r="I61" s="28" t="s">
        <v>1700</v>
      </c>
      <c r="J61" s="28" t="s">
        <v>1700</v>
      </c>
      <c r="K61" s="28" t="s">
        <v>1700</v>
      </c>
      <c r="M61" s="28" t="s">
        <v>1700</v>
      </c>
    </row>
    <row r="62" spans="6:13" ht="12.75">
      <c r="F62" s="28" t="s">
        <v>1700</v>
      </c>
      <c r="G62" s="28" t="s">
        <v>1700</v>
      </c>
      <c r="H62" s="28" t="s">
        <v>1700</v>
      </c>
      <c r="I62" s="28" t="s">
        <v>1700</v>
      </c>
      <c r="J62" s="28" t="s">
        <v>1700</v>
      </c>
      <c r="K62" s="28" t="s">
        <v>1700</v>
      </c>
      <c r="M62" s="28" t="s">
        <v>1700</v>
      </c>
    </row>
    <row r="63" spans="6:13" ht="12.75">
      <c r="F63" s="28" t="s">
        <v>1700</v>
      </c>
      <c r="G63" s="28" t="s">
        <v>1700</v>
      </c>
      <c r="H63" s="28" t="s">
        <v>1700</v>
      </c>
      <c r="I63" s="28" t="s">
        <v>1700</v>
      </c>
      <c r="J63" s="28" t="s">
        <v>1700</v>
      </c>
      <c r="K63" s="28" t="s">
        <v>1700</v>
      </c>
      <c r="M63" s="28" t="s">
        <v>1700</v>
      </c>
    </row>
    <row r="64" spans="6:13" ht="12.75">
      <c r="F64" s="28" t="s">
        <v>1700</v>
      </c>
      <c r="G64" s="28" t="s">
        <v>1700</v>
      </c>
      <c r="H64" s="28" t="s">
        <v>1700</v>
      </c>
      <c r="I64" s="28" t="s">
        <v>1700</v>
      </c>
      <c r="J64" s="28" t="s">
        <v>1700</v>
      </c>
      <c r="K64" s="28" t="s">
        <v>1700</v>
      </c>
      <c r="M64" s="28" t="s">
        <v>1700</v>
      </c>
    </row>
    <row r="65" spans="6:13" ht="12.75">
      <c r="F65" s="28" t="s">
        <v>1700</v>
      </c>
      <c r="G65" s="28" t="s">
        <v>1700</v>
      </c>
      <c r="H65" s="28" t="s">
        <v>1700</v>
      </c>
      <c r="I65" s="28" t="s">
        <v>1700</v>
      </c>
      <c r="J65" s="28" t="s">
        <v>1700</v>
      </c>
      <c r="K65" s="28" t="s">
        <v>1700</v>
      </c>
      <c r="M65" s="28" t="s">
        <v>1700</v>
      </c>
    </row>
    <row r="66" spans="6:13" ht="12.75">
      <c r="F66" s="28" t="s">
        <v>1700</v>
      </c>
      <c r="G66" s="28" t="s">
        <v>1700</v>
      </c>
      <c r="H66" s="28" t="s">
        <v>1700</v>
      </c>
      <c r="I66" s="28" t="s">
        <v>1700</v>
      </c>
      <c r="J66" s="28" t="s">
        <v>1700</v>
      </c>
      <c r="K66" s="28" t="s">
        <v>1700</v>
      </c>
      <c r="M66" s="28" t="s">
        <v>1700</v>
      </c>
    </row>
    <row r="67" spans="6:13" ht="12.75">
      <c r="F67" s="28" t="s">
        <v>1700</v>
      </c>
      <c r="G67" s="28" t="s">
        <v>1700</v>
      </c>
      <c r="H67" s="28" t="s">
        <v>1700</v>
      </c>
      <c r="I67" s="28" t="s">
        <v>1700</v>
      </c>
      <c r="J67" s="28" t="s">
        <v>1700</v>
      </c>
      <c r="K67" s="28" t="s">
        <v>1700</v>
      </c>
      <c r="M67" s="28" t="s">
        <v>1700</v>
      </c>
    </row>
    <row r="68" spans="6:13" ht="12.75">
      <c r="F68" s="28" t="s">
        <v>1700</v>
      </c>
      <c r="G68" s="28" t="s">
        <v>1700</v>
      </c>
      <c r="H68" s="28" t="s">
        <v>1700</v>
      </c>
      <c r="I68" s="28" t="s">
        <v>1700</v>
      </c>
      <c r="J68" s="28" t="s">
        <v>1700</v>
      </c>
      <c r="K68" s="28" t="s">
        <v>1700</v>
      </c>
      <c r="M68" s="28" t="s">
        <v>1700</v>
      </c>
    </row>
    <row r="69" spans="6:13" ht="12.75">
      <c r="F69" s="28" t="s">
        <v>1700</v>
      </c>
      <c r="G69" s="28" t="s">
        <v>1700</v>
      </c>
      <c r="H69" s="28" t="s">
        <v>1700</v>
      </c>
      <c r="I69" s="28" t="s">
        <v>1700</v>
      </c>
      <c r="J69" s="28" t="s">
        <v>1700</v>
      </c>
      <c r="K69" s="28" t="s">
        <v>1700</v>
      </c>
      <c r="M69" s="28" t="s">
        <v>1700</v>
      </c>
    </row>
    <row r="70" spans="6:13" ht="12.75">
      <c r="F70" s="28" t="s">
        <v>1700</v>
      </c>
      <c r="G70" s="28" t="s">
        <v>1700</v>
      </c>
      <c r="H70" s="28" t="s">
        <v>1700</v>
      </c>
      <c r="I70" s="28" t="s">
        <v>1700</v>
      </c>
      <c r="J70" s="28" t="s">
        <v>1700</v>
      </c>
      <c r="K70" s="28" t="s">
        <v>1700</v>
      </c>
      <c r="M70" s="28" t="s">
        <v>1700</v>
      </c>
    </row>
    <row r="71" spans="6:13" ht="12.75">
      <c r="F71" s="28" t="s">
        <v>1700</v>
      </c>
      <c r="G71" s="28" t="s">
        <v>1700</v>
      </c>
      <c r="H71" s="28" t="s">
        <v>1700</v>
      </c>
      <c r="I71" s="28" t="s">
        <v>1700</v>
      </c>
      <c r="J71" s="28" t="s">
        <v>1700</v>
      </c>
      <c r="K71" s="28" t="s">
        <v>1700</v>
      </c>
      <c r="M71" s="28" t="s">
        <v>1700</v>
      </c>
    </row>
    <row r="72" spans="6:13" ht="12.75">
      <c r="F72" s="28" t="s">
        <v>1700</v>
      </c>
      <c r="G72" s="28" t="s">
        <v>1700</v>
      </c>
      <c r="H72" s="28" t="s">
        <v>1700</v>
      </c>
      <c r="I72" s="28" t="s">
        <v>1700</v>
      </c>
      <c r="J72" s="28" t="s">
        <v>1700</v>
      </c>
      <c r="K72" s="28" t="s">
        <v>1700</v>
      </c>
      <c r="M72" s="28" t="s">
        <v>1700</v>
      </c>
    </row>
    <row r="73" spans="6:13" ht="12.75">
      <c r="F73" s="28" t="s">
        <v>1700</v>
      </c>
      <c r="G73" s="28" t="s">
        <v>1700</v>
      </c>
      <c r="H73" s="28" t="s">
        <v>1700</v>
      </c>
      <c r="I73" s="28" t="s">
        <v>1700</v>
      </c>
      <c r="J73" s="28" t="s">
        <v>1700</v>
      </c>
      <c r="K73" s="28" t="s">
        <v>1700</v>
      </c>
      <c r="M73" s="28" t="s">
        <v>1700</v>
      </c>
    </row>
    <row r="74" spans="6:13" ht="12.75">
      <c r="F74" s="28" t="s">
        <v>1700</v>
      </c>
      <c r="G74" s="28" t="s">
        <v>1700</v>
      </c>
      <c r="H74" s="28" t="s">
        <v>1700</v>
      </c>
      <c r="I74" s="28" t="s">
        <v>1700</v>
      </c>
      <c r="J74" s="28" t="s">
        <v>1700</v>
      </c>
      <c r="K74" s="28" t="s">
        <v>1700</v>
      </c>
      <c r="M74" s="28" t="s">
        <v>1700</v>
      </c>
    </row>
    <row r="75" spans="6:13" ht="12.75">
      <c r="F75" s="28" t="s">
        <v>1700</v>
      </c>
      <c r="G75" s="28" t="s">
        <v>1700</v>
      </c>
      <c r="H75" s="28" t="s">
        <v>1700</v>
      </c>
      <c r="I75" s="28" t="s">
        <v>1700</v>
      </c>
      <c r="J75" s="28" t="s">
        <v>1700</v>
      </c>
      <c r="K75" s="28" t="s">
        <v>1700</v>
      </c>
      <c r="M75" s="28" t="s">
        <v>1700</v>
      </c>
    </row>
    <row r="76" spans="6:13" ht="12.75">
      <c r="F76" s="28" t="s">
        <v>1700</v>
      </c>
      <c r="G76" s="28" t="s">
        <v>1700</v>
      </c>
      <c r="H76" s="28" t="s">
        <v>1700</v>
      </c>
      <c r="I76" s="28" t="s">
        <v>1700</v>
      </c>
      <c r="J76" s="28" t="s">
        <v>1700</v>
      </c>
      <c r="K76" s="28" t="s">
        <v>1700</v>
      </c>
      <c r="M76" s="28" t="s">
        <v>1700</v>
      </c>
    </row>
    <row r="77" spans="6:13" ht="12.75">
      <c r="F77" s="28" t="s">
        <v>1700</v>
      </c>
      <c r="G77" s="28" t="s">
        <v>1700</v>
      </c>
      <c r="H77" s="28" t="s">
        <v>1700</v>
      </c>
      <c r="I77" s="28" t="s">
        <v>1700</v>
      </c>
      <c r="J77" s="28" t="s">
        <v>1700</v>
      </c>
      <c r="K77" s="28" t="s">
        <v>1700</v>
      </c>
      <c r="M77" s="28" t="s">
        <v>1700</v>
      </c>
    </row>
    <row r="78" spans="6:13" ht="12.75">
      <c r="F78" s="28" t="s">
        <v>1700</v>
      </c>
      <c r="G78" s="28" t="s">
        <v>1700</v>
      </c>
      <c r="H78" s="28" t="s">
        <v>1700</v>
      </c>
      <c r="I78" s="28" t="s">
        <v>1700</v>
      </c>
      <c r="J78" s="28" t="s">
        <v>1700</v>
      </c>
      <c r="K78" s="28" t="s">
        <v>1700</v>
      </c>
      <c r="M78" s="28" t="s">
        <v>1700</v>
      </c>
    </row>
    <row r="79" spans="6:13" ht="12.75">
      <c r="F79" s="28" t="s">
        <v>1700</v>
      </c>
      <c r="G79" s="28" t="s">
        <v>1700</v>
      </c>
      <c r="H79" s="28" t="s">
        <v>1700</v>
      </c>
      <c r="I79" s="28" t="s">
        <v>1700</v>
      </c>
      <c r="J79" s="28" t="s">
        <v>1700</v>
      </c>
      <c r="K79" s="28" t="s">
        <v>1700</v>
      </c>
      <c r="M79" s="28" t="s">
        <v>1700</v>
      </c>
    </row>
    <row r="80" spans="6:13" ht="12.75">
      <c r="F80" s="28" t="s">
        <v>1700</v>
      </c>
      <c r="G80" s="28" t="s">
        <v>1700</v>
      </c>
      <c r="H80" s="28" t="s">
        <v>1700</v>
      </c>
      <c r="I80" s="28" t="s">
        <v>1700</v>
      </c>
      <c r="J80" s="28" t="s">
        <v>1700</v>
      </c>
      <c r="K80" s="28" t="s">
        <v>1700</v>
      </c>
      <c r="M80" s="28" t="s">
        <v>1700</v>
      </c>
    </row>
    <row r="81" spans="6:13" ht="12.75">
      <c r="F81" s="28" t="s">
        <v>1700</v>
      </c>
      <c r="G81" s="28" t="s">
        <v>1700</v>
      </c>
      <c r="H81" s="28" t="s">
        <v>1700</v>
      </c>
      <c r="I81" s="28" t="s">
        <v>1700</v>
      </c>
      <c r="J81" s="28" t="s">
        <v>1700</v>
      </c>
      <c r="K81" s="28" t="s">
        <v>1700</v>
      </c>
      <c r="M81" s="28" t="s">
        <v>1700</v>
      </c>
    </row>
    <row r="82" spans="6:13" ht="12.75">
      <c r="F82" s="28" t="s">
        <v>1700</v>
      </c>
      <c r="G82" s="28" t="s">
        <v>1700</v>
      </c>
      <c r="H82" s="28" t="s">
        <v>1700</v>
      </c>
      <c r="I82" s="28" t="s">
        <v>1700</v>
      </c>
      <c r="J82" s="28" t="s">
        <v>1700</v>
      </c>
      <c r="K82" s="28" t="s">
        <v>1700</v>
      </c>
      <c r="M82" s="28" t="s">
        <v>1700</v>
      </c>
    </row>
    <row r="83" spans="6:13" ht="12.75">
      <c r="F83" s="28" t="s">
        <v>1700</v>
      </c>
      <c r="G83" s="28" t="s">
        <v>1700</v>
      </c>
      <c r="H83" s="28" t="s">
        <v>1700</v>
      </c>
      <c r="I83" s="28" t="s">
        <v>1700</v>
      </c>
      <c r="J83" s="28" t="s">
        <v>1700</v>
      </c>
      <c r="K83" s="28" t="s">
        <v>1700</v>
      </c>
      <c r="M83" s="28" t="s">
        <v>1700</v>
      </c>
    </row>
    <row r="84" spans="6:13" ht="12.75">
      <c r="F84" s="28" t="s">
        <v>1700</v>
      </c>
      <c r="G84" s="28" t="s">
        <v>1700</v>
      </c>
      <c r="H84" s="28" t="s">
        <v>1700</v>
      </c>
      <c r="I84" s="28" t="s">
        <v>1700</v>
      </c>
      <c r="J84" s="28" t="s">
        <v>1700</v>
      </c>
      <c r="K84" s="28" t="s">
        <v>1700</v>
      </c>
      <c r="M84" s="28" t="s">
        <v>1700</v>
      </c>
    </row>
    <row r="85" spans="6:13" ht="12.75">
      <c r="F85" s="28" t="s">
        <v>1700</v>
      </c>
      <c r="G85" s="28" t="s">
        <v>1700</v>
      </c>
      <c r="H85" s="28" t="s">
        <v>1700</v>
      </c>
      <c r="I85" s="28" t="s">
        <v>1700</v>
      </c>
      <c r="J85" s="28" t="s">
        <v>1700</v>
      </c>
      <c r="K85" s="28" t="s">
        <v>1700</v>
      </c>
      <c r="M85" s="28" t="s">
        <v>1700</v>
      </c>
    </row>
    <row r="86" spans="6:13" ht="12.75">
      <c r="F86" s="28" t="s">
        <v>1700</v>
      </c>
      <c r="G86" s="28" t="s">
        <v>1700</v>
      </c>
      <c r="H86" s="28" t="s">
        <v>1700</v>
      </c>
      <c r="I86" s="28" t="s">
        <v>1700</v>
      </c>
      <c r="J86" s="28" t="s">
        <v>1700</v>
      </c>
      <c r="K86" s="28" t="s">
        <v>1700</v>
      </c>
      <c r="M86" s="28" t="s">
        <v>1700</v>
      </c>
    </row>
    <row r="87" spans="6:13" ht="12.75">
      <c r="F87" s="28" t="s">
        <v>1700</v>
      </c>
      <c r="G87" s="28" t="s">
        <v>1700</v>
      </c>
      <c r="H87" s="28" t="s">
        <v>1700</v>
      </c>
      <c r="I87" s="28" t="s">
        <v>1700</v>
      </c>
      <c r="J87" s="28" t="s">
        <v>1700</v>
      </c>
      <c r="K87" s="28" t="s">
        <v>1700</v>
      </c>
      <c r="M87" s="28" t="s">
        <v>1700</v>
      </c>
    </row>
    <row r="88" spans="6:13" ht="12.75">
      <c r="F88" s="28" t="s">
        <v>1700</v>
      </c>
      <c r="G88" s="28" t="s">
        <v>1700</v>
      </c>
      <c r="H88" s="28" t="s">
        <v>1700</v>
      </c>
      <c r="I88" s="28" t="s">
        <v>1700</v>
      </c>
      <c r="J88" s="28" t="s">
        <v>1700</v>
      </c>
      <c r="K88" s="28" t="s">
        <v>1700</v>
      </c>
      <c r="M88" s="28" t="s">
        <v>1700</v>
      </c>
    </row>
    <row r="89" spans="6:13" ht="12.75">
      <c r="F89" s="28" t="s">
        <v>1700</v>
      </c>
      <c r="G89" s="28" t="s">
        <v>1700</v>
      </c>
      <c r="H89" s="28" t="s">
        <v>1700</v>
      </c>
      <c r="I89" s="28" t="s">
        <v>1700</v>
      </c>
      <c r="J89" s="28" t="s">
        <v>1700</v>
      </c>
      <c r="K89" s="28" t="s">
        <v>1700</v>
      </c>
      <c r="M89" s="28" t="s">
        <v>1700</v>
      </c>
    </row>
    <row r="90" spans="6:13" ht="12.75">
      <c r="F90" s="28" t="s">
        <v>1700</v>
      </c>
      <c r="G90" s="28" t="s">
        <v>1700</v>
      </c>
      <c r="H90" s="28" t="s">
        <v>1700</v>
      </c>
      <c r="I90" s="28" t="s">
        <v>1700</v>
      </c>
      <c r="J90" s="28" t="s">
        <v>1700</v>
      </c>
      <c r="K90" s="28" t="s">
        <v>1700</v>
      </c>
      <c r="M90" s="28" t="s">
        <v>1700</v>
      </c>
    </row>
    <row r="91" spans="6:13" ht="12.75">
      <c r="F91" s="28" t="s">
        <v>1700</v>
      </c>
      <c r="G91" s="28" t="s">
        <v>1700</v>
      </c>
      <c r="H91" s="28" t="s">
        <v>1700</v>
      </c>
      <c r="I91" s="28" t="s">
        <v>1700</v>
      </c>
      <c r="J91" s="28" t="s">
        <v>1700</v>
      </c>
      <c r="K91" s="28" t="s">
        <v>1700</v>
      </c>
      <c r="M91" s="28" t="s">
        <v>1700</v>
      </c>
    </row>
    <row r="92" spans="6:13" ht="12.75">
      <c r="F92" s="28" t="s">
        <v>1700</v>
      </c>
      <c r="G92" s="28" t="s">
        <v>1700</v>
      </c>
      <c r="H92" s="28" t="s">
        <v>1700</v>
      </c>
      <c r="I92" s="28" t="s">
        <v>1700</v>
      </c>
      <c r="J92" s="28" t="s">
        <v>1700</v>
      </c>
      <c r="K92" s="28" t="s">
        <v>1700</v>
      </c>
      <c r="M92" s="28" t="s">
        <v>1700</v>
      </c>
    </row>
    <row r="93" spans="6:13" ht="12.75">
      <c r="F93" s="28" t="s">
        <v>1700</v>
      </c>
      <c r="G93" s="28" t="s">
        <v>1700</v>
      </c>
      <c r="H93" s="28" t="s">
        <v>1700</v>
      </c>
      <c r="I93" s="28" t="s">
        <v>1700</v>
      </c>
      <c r="J93" s="28" t="s">
        <v>1700</v>
      </c>
      <c r="K93" s="28" t="s">
        <v>1700</v>
      </c>
      <c r="M93" s="28" t="s">
        <v>1700</v>
      </c>
    </row>
    <row r="94" spans="6:13" ht="12.75">
      <c r="F94" s="28" t="s">
        <v>1700</v>
      </c>
      <c r="G94" s="28" t="s">
        <v>1700</v>
      </c>
      <c r="H94" s="28" t="s">
        <v>1700</v>
      </c>
      <c r="I94" s="28" t="s">
        <v>1700</v>
      </c>
      <c r="J94" s="28" t="s">
        <v>1700</v>
      </c>
      <c r="K94" s="28" t="s">
        <v>1700</v>
      </c>
      <c r="M94" s="28" t="s">
        <v>1700</v>
      </c>
    </row>
    <row r="95" ht="12.75">
      <c r="M95" s="28" t="s">
        <v>1700</v>
      </c>
    </row>
    <row r="96" ht="12.75">
      <c r="M96" s="28" t="s">
        <v>1700</v>
      </c>
    </row>
    <row r="97" ht="12.75">
      <c r="M97" s="28" t="s">
        <v>1700</v>
      </c>
    </row>
    <row r="98" ht="12.75">
      <c r="M98" s="28" t="s">
        <v>1700</v>
      </c>
    </row>
    <row r="99" ht="12.75">
      <c r="M99" s="28" t="s">
        <v>1700</v>
      </c>
    </row>
    <row r="100" ht="12.75">
      <c r="M100" s="28" t="s">
        <v>1700</v>
      </c>
    </row>
    <row r="101" ht="12.75">
      <c r="M101" s="28" t="s">
        <v>1700</v>
      </c>
    </row>
    <row r="102" ht="12.75">
      <c r="M102" s="28" t="s">
        <v>1700</v>
      </c>
    </row>
    <row r="103" ht="12.75">
      <c r="M103" s="28" t="s">
        <v>1700</v>
      </c>
    </row>
    <row r="104" ht="12.75">
      <c r="M104" s="28" t="s">
        <v>1700</v>
      </c>
    </row>
    <row r="105" ht="12.75">
      <c r="M105" s="28" t="s">
        <v>1700</v>
      </c>
    </row>
    <row r="106" ht="12.75">
      <c r="M106" s="28" t="s">
        <v>1700</v>
      </c>
    </row>
    <row r="107" ht="12.75">
      <c r="M107" s="28" t="s">
        <v>1700</v>
      </c>
    </row>
    <row r="108" ht="12.75">
      <c r="M108" s="28" t="s">
        <v>1700</v>
      </c>
    </row>
    <row r="109" ht="12.75">
      <c r="M109" s="28" t="s">
        <v>1700</v>
      </c>
    </row>
    <row r="110" ht="12.75">
      <c r="M110" s="28" t="s">
        <v>1700</v>
      </c>
    </row>
    <row r="111" ht="12.75">
      <c r="M111" s="28" t="s">
        <v>1700</v>
      </c>
    </row>
    <row r="112" ht="12.75">
      <c r="M112" s="28" t="s">
        <v>1700</v>
      </c>
    </row>
    <row r="113" ht="12.75">
      <c r="M113" s="28" t="s">
        <v>1700</v>
      </c>
    </row>
    <row r="114" ht="12.75">
      <c r="M114" s="28" t="s">
        <v>1700</v>
      </c>
    </row>
    <row r="115" ht="12.75">
      <c r="M115" s="28" t="s">
        <v>1700</v>
      </c>
    </row>
    <row r="116" ht="12.75">
      <c r="M116" s="28" t="s">
        <v>1700</v>
      </c>
    </row>
    <row r="117" ht="12.75">
      <c r="M117" s="28" t="s">
        <v>1700</v>
      </c>
    </row>
    <row r="118" ht="12.75">
      <c r="M118" s="28" t="s">
        <v>1700</v>
      </c>
    </row>
    <row r="119" ht="12.75">
      <c r="M119" s="28" t="s">
        <v>1700</v>
      </c>
    </row>
    <row r="120" ht="12.75">
      <c r="M120" s="28" t="s">
        <v>1700</v>
      </c>
    </row>
    <row r="121" ht="12.75">
      <c r="M121" s="28" t="s">
        <v>1700</v>
      </c>
    </row>
    <row r="122" ht="12.75">
      <c r="M122" s="28" t="s">
        <v>1700</v>
      </c>
    </row>
    <row r="123" ht="12.75">
      <c r="M123" s="28" t="s">
        <v>1700</v>
      </c>
    </row>
    <row r="124" ht="12.75">
      <c r="M124" s="28" t="s">
        <v>1700</v>
      </c>
    </row>
    <row r="125" ht="12.75">
      <c r="M125" s="28" t="s">
        <v>1700</v>
      </c>
    </row>
    <row r="126" ht="12.75">
      <c r="M126" s="28" t="s">
        <v>1700</v>
      </c>
    </row>
    <row r="127" ht="12.75">
      <c r="M127" s="28" t="s">
        <v>1700</v>
      </c>
    </row>
    <row r="128" ht="12.75">
      <c r="M128" s="28" t="s">
        <v>1700</v>
      </c>
    </row>
    <row r="129" ht="12.75">
      <c r="M129" s="28" t="s">
        <v>1700</v>
      </c>
    </row>
    <row r="130" ht="12.75">
      <c r="M130" s="28" t="s">
        <v>1700</v>
      </c>
    </row>
    <row r="131" ht="12.75">
      <c r="M131" s="28" t="s">
        <v>1700</v>
      </c>
    </row>
    <row r="132" ht="12.75">
      <c r="M132" s="28" t="s">
        <v>1700</v>
      </c>
    </row>
    <row r="133" ht="12.75">
      <c r="M133" s="28" t="s">
        <v>1700</v>
      </c>
    </row>
    <row r="134" ht="12.75">
      <c r="M134" s="28" t="s">
        <v>1700</v>
      </c>
    </row>
    <row r="135" ht="12.75">
      <c r="M135" s="28" t="s">
        <v>1700</v>
      </c>
    </row>
    <row r="136" ht="12.75">
      <c r="M136" s="28" t="s">
        <v>1700</v>
      </c>
    </row>
    <row r="137" ht="12.75">
      <c r="M137" s="28" t="s">
        <v>1700</v>
      </c>
    </row>
    <row r="138" ht="12.75">
      <c r="M138" s="28" t="s">
        <v>1700</v>
      </c>
    </row>
    <row r="139" ht="12.75">
      <c r="M139" s="28" t="s">
        <v>1700</v>
      </c>
    </row>
    <row r="140" ht="12.75">
      <c r="M140" s="28" t="s">
        <v>1700</v>
      </c>
    </row>
    <row r="141" ht="12.75">
      <c r="M141" s="28" t="s">
        <v>1700</v>
      </c>
    </row>
    <row r="142" ht="12.75">
      <c r="M142" s="28" t="s">
        <v>1700</v>
      </c>
    </row>
    <row r="143" ht="12.75">
      <c r="M143" s="28" t="s">
        <v>1700</v>
      </c>
    </row>
    <row r="144" ht="12.75">
      <c r="M144" s="28" t="s">
        <v>1700</v>
      </c>
    </row>
    <row r="145" ht="12.75">
      <c r="M145" s="28" t="s">
        <v>1700</v>
      </c>
    </row>
    <row r="146" ht="12.75">
      <c r="M146" s="28" t="s">
        <v>1700</v>
      </c>
    </row>
    <row r="147" ht="12.75">
      <c r="M147" s="28" t="s">
        <v>1700</v>
      </c>
    </row>
    <row r="148" ht="12.75">
      <c r="M148" s="28" t="s">
        <v>1700</v>
      </c>
    </row>
    <row r="149" ht="12.75">
      <c r="M149" s="28" t="s">
        <v>1700</v>
      </c>
    </row>
    <row r="150" ht="12.75">
      <c r="M150" s="28" t="s">
        <v>1700</v>
      </c>
    </row>
    <row r="151" ht="12.75">
      <c r="M151" s="28" t="s">
        <v>1700</v>
      </c>
    </row>
    <row r="152" ht="12.75">
      <c r="M152" s="28" t="s">
        <v>1700</v>
      </c>
    </row>
    <row r="153" ht="12.75">
      <c r="M153" s="28" t="s">
        <v>1700</v>
      </c>
    </row>
    <row r="154" ht="12.75">
      <c r="M154" s="28" t="s">
        <v>1700</v>
      </c>
    </row>
    <row r="155" ht="12.75">
      <c r="M155" s="28" t="s">
        <v>1700</v>
      </c>
    </row>
    <row r="156" ht="12.75">
      <c r="M156" s="28" t="s">
        <v>1700</v>
      </c>
    </row>
    <row r="157" ht="12.75">
      <c r="M157" s="28" t="s">
        <v>1700</v>
      </c>
    </row>
    <row r="158" ht="12.75">
      <c r="M158" s="28" t="s">
        <v>1700</v>
      </c>
    </row>
    <row r="159" ht="12.75">
      <c r="M159" s="28" t="s">
        <v>1700</v>
      </c>
    </row>
    <row r="160" ht="12.75">
      <c r="M160" s="28" t="s">
        <v>1700</v>
      </c>
    </row>
    <row r="161" ht="12.75">
      <c r="M161" s="28" t="s">
        <v>1700</v>
      </c>
    </row>
    <row r="162" ht="12.75">
      <c r="M162" s="28" t="s">
        <v>1700</v>
      </c>
    </row>
    <row r="163" ht="12.75">
      <c r="M163" s="28" t="s">
        <v>1700</v>
      </c>
    </row>
    <row r="164" ht="12.75">
      <c r="M164" s="28" t="s">
        <v>1700</v>
      </c>
    </row>
    <row r="165" ht="12.75">
      <c r="M165" s="28" t="s">
        <v>1700</v>
      </c>
    </row>
    <row r="166" ht="12.75">
      <c r="M166" s="28" t="s">
        <v>1700</v>
      </c>
    </row>
    <row r="167" ht="12.75">
      <c r="M167" s="28" t="s">
        <v>1700</v>
      </c>
    </row>
    <row r="168" ht="12.75">
      <c r="M168" s="28" t="s">
        <v>1700</v>
      </c>
    </row>
    <row r="169" ht="12.75">
      <c r="M169" s="28" t="s">
        <v>1700</v>
      </c>
    </row>
    <row r="170" ht="12.75">
      <c r="M170" s="28" t="s">
        <v>1700</v>
      </c>
    </row>
    <row r="171" ht="12.75">
      <c r="M171" s="28" t="s">
        <v>1700</v>
      </c>
    </row>
    <row r="172" ht="12.75">
      <c r="M172" s="28" t="s">
        <v>1700</v>
      </c>
    </row>
    <row r="173" ht="12.75">
      <c r="M173" s="28" t="s">
        <v>1700</v>
      </c>
    </row>
    <row r="174" ht="12.75">
      <c r="M174" s="28" t="s">
        <v>1700</v>
      </c>
    </row>
    <row r="175" ht="12.75">
      <c r="M175" s="28" t="s">
        <v>1700</v>
      </c>
    </row>
    <row r="176" ht="12.75">
      <c r="M176" s="28" t="s">
        <v>1700</v>
      </c>
    </row>
    <row r="177" ht="12.75">
      <c r="M177" s="28" t="s">
        <v>1700</v>
      </c>
    </row>
    <row r="178" ht="12.75">
      <c r="M178" s="28" t="s">
        <v>1700</v>
      </c>
    </row>
    <row r="179" ht="12.75">
      <c r="M179" s="28" t="s">
        <v>1700</v>
      </c>
    </row>
    <row r="180" ht="12.75">
      <c r="M180" s="28" t="s">
        <v>1700</v>
      </c>
    </row>
    <row r="181" ht="12.75">
      <c r="M181" s="28" t="s">
        <v>1700</v>
      </c>
    </row>
    <row r="182" ht="12.75">
      <c r="M182" s="28" t="s">
        <v>1700</v>
      </c>
    </row>
    <row r="183" ht="12.75">
      <c r="M183" s="28" t="s">
        <v>1700</v>
      </c>
    </row>
    <row r="184" ht="12.75">
      <c r="M184" s="28" t="s">
        <v>1700</v>
      </c>
    </row>
    <row r="185" ht="12.75">
      <c r="M185" s="28" t="s">
        <v>1700</v>
      </c>
    </row>
    <row r="186" ht="12.75">
      <c r="M186" s="28" t="s">
        <v>1700</v>
      </c>
    </row>
    <row r="187" ht="12.75">
      <c r="M187" s="28" t="s">
        <v>1700</v>
      </c>
    </row>
    <row r="188" ht="12.75">
      <c r="M188" s="28" t="s">
        <v>1700</v>
      </c>
    </row>
    <row r="189" ht="12.75">
      <c r="M189" s="28" t="s">
        <v>1700</v>
      </c>
    </row>
    <row r="190" ht="12.75">
      <c r="M190" s="28" t="s">
        <v>1700</v>
      </c>
    </row>
    <row r="191" ht="12.75">
      <c r="M191" s="28" t="s">
        <v>1700</v>
      </c>
    </row>
    <row r="192" ht="12.75">
      <c r="M192" s="28" t="s">
        <v>1700</v>
      </c>
    </row>
    <row r="193" ht="12.75">
      <c r="M193" s="28" t="s">
        <v>1700</v>
      </c>
    </row>
    <row r="194" ht="12.75">
      <c r="M194" s="28" t="s">
        <v>1700</v>
      </c>
    </row>
    <row r="195" ht="12.75">
      <c r="M195" s="28" t="s">
        <v>1700</v>
      </c>
    </row>
    <row r="196" ht="12.75">
      <c r="M196" s="28" t="s">
        <v>1700</v>
      </c>
    </row>
    <row r="197" ht="12.75">
      <c r="M197" s="28" t="s">
        <v>1700</v>
      </c>
    </row>
    <row r="198" ht="12.75">
      <c r="M198" s="28" t="s">
        <v>1700</v>
      </c>
    </row>
    <row r="199" ht="12.75">
      <c r="M199" s="28" t="s">
        <v>1700</v>
      </c>
    </row>
    <row r="200" ht="12.75">
      <c r="M200" s="28" t="s">
        <v>1700</v>
      </c>
    </row>
  </sheetData>
  <sheetProtection/>
  <hyperlinks>
    <hyperlink ref="F1" location="TOC!A1" display="Return to TOC"/>
  </hyperlink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1"/>
  </sheetPr>
  <dimension ref="A1:J139"/>
  <sheetViews>
    <sheetView showGridLines="0" zoomScalePageLayoutView="0" workbookViewId="0" topLeftCell="A1">
      <selection activeCell="A1" sqref="A1"/>
    </sheetView>
  </sheetViews>
  <sheetFormatPr defaultColWidth="9.140625" defaultRowHeight="12.75"/>
  <cols>
    <col min="2" max="8" width="5.57421875" style="0" bestFit="1" customWidth="1"/>
  </cols>
  <sheetData>
    <row r="1" spans="1:10" ht="21.75">
      <c r="A1" s="7" t="s">
        <v>1658</v>
      </c>
      <c r="G1" s="29" t="s">
        <v>1794</v>
      </c>
      <c r="J1" t="s">
        <v>169</v>
      </c>
    </row>
    <row r="2" spans="1:8" ht="15">
      <c r="A2" s="8" t="s">
        <v>1659</v>
      </c>
      <c r="B2" s="9" t="s">
        <v>1683</v>
      </c>
      <c r="C2" s="9"/>
      <c r="D2" s="9"/>
      <c r="E2" s="9"/>
      <c r="F2" s="9"/>
      <c r="G2" s="9"/>
      <c r="H2" s="9"/>
    </row>
    <row r="5" spans="2:7" ht="19.5">
      <c r="B5" s="10" t="s">
        <v>1661</v>
      </c>
      <c r="C5" s="11"/>
      <c r="D5" s="11"/>
      <c r="E5" s="11"/>
      <c r="F5" s="11"/>
      <c r="G5" s="11"/>
    </row>
    <row r="6" ht="19.5">
      <c r="B6" s="12" t="s">
        <v>1684</v>
      </c>
    </row>
    <row r="7" ht="15">
      <c r="B7" s="13" t="s">
        <v>1685</v>
      </c>
    </row>
    <row r="8" ht="19.5">
      <c r="B8" s="14"/>
    </row>
    <row r="9" ht="19.5">
      <c r="B9" s="12" t="s">
        <v>1686</v>
      </c>
    </row>
    <row r="10" ht="15">
      <c r="B10" s="13" t="s">
        <v>1687</v>
      </c>
    </row>
    <row r="11" ht="15">
      <c r="C11" s="15"/>
    </row>
    <row r="12" ht="15">
      <c r="C12" s="15"/>
    </row>
    <row r="13" spans="2:3" ht="19.5">
      <c r="B13" s="12" t="s">
        <v>1688</v>
      </c>
      <c r="C13" s="15"/>
    </row>
    <row r="14" spans="2:3" ht="19.5">
      <c r="B14" s="12"/>
      <c r="C14" s="15"/>
    </row>
    <row r="15" spans="2:8" ht="15">
      <c r="B15" s="15" t="s">
        <v>1667</v>
      </c>
      <c r="C15" s="15" t="s">
        <v>1668</v>
      </c>
      <c r="D15" s="20" t="s">
        <v>1669</v>
      </c>
      <c r="E15" s="15" t="s">
        <v>1670</v>
      </c>
      <c r="F15" s="15" t="s">
        <v>1671</v>
      </c>
      <c r="G15" s="20" t="s">
        <v>1672</v>
      </c>
      <c r="H15" s="15" t="s">
        <v>1673</v>
      </c>
    </row>
    <row r="16" spans="2:8" ht="12.75">
      <c r="B16" s="21">
        <v>0.687911208409383</v>
      </c>
      <c r="C16" s="21">
        <v>0.9403272697810205</v>
      </c>
      <c r="D16" s="22">
        <v>0.3870436276918754</v>
      </c>
      <c r="E16" s="21">
        <v>0.9250719971350141</v>
      </c>
      <c r="F16" s="21">
        <v>0.25201697429237724</v>
      </c>
      <c r="G16" s="22">
        <v>0.18832491303657628</v>
      </c>
      <c r="H16" s="21">
        <v>0.6534192756332831</v>
      </c>
    </row>
    <row r="17" spans="2:8" ht="12.75">
      <c r="B17" s="21">
        <v>0.5894093800682478</v>
      </c>
      <c r="C17" s="21">
        <v>0.5188749374538926</v>
      </c>
      <c r="D17" s="22">
        <v>0.8091869887143555</v>
      </c>
      <c r="E17" s="21">
        <v>0.5712459858108732</v>
      </c>
      <c r="F17" s="21">
        <v>0.8438089177821855</v>
      </c>
      <c r="G17" s="22">
        <v>0.5133936834636403</v>
      </c>
      <c r="H17" s="21">
        <v>0.4552362256849358</v>
      </c>
    </row>
    <row r="18" spans="2:8" ht="12.75">
      <c r="B18" s="21">
        <v>0.7002469977525536</v>
      </c>
      <c r="C18" s="21">
        <v>0.36595256386078034</v>
      </c>
      <c r="D18" s="22">
        <v>0.17213548814087765</v>
      </c>
      <c r="E18" s="21">
        <v>0.1973797068419742</v>
      </c>
      <c r="F18" s="21">
        <v>0.20849159937256445</v>
      </c>
      <c r="G18" s="22">
        <v>0.08509865048240872</v>
      </c>
      <c r="H18" s="21">
        <v>0.5733270020865178</v>
      </c>
    </row>
    <row r="19" spans="2:8" ht="12.75">
      <c r="B19" s="21">
        <v>0.22463026855285761</v>
      </c>
      <c r="C19" s="21">
        <v>0.7116533904058036</v>
      </c>
      <c r="D19" s="22">
        <v>0.05549493960063012</v>
      </c>
      <c r="E19" s="21">
        <v>0.6179844980767503</v>
      </c>
      <c r="F19" s="21">
        <v>0.8392897731556697</v>
      </c>
      <c r="G19" s="22">
        <v>0.2874035361688041</v>
      </c>
      <c r="H19" s="21">
        <v>0.44115990552860573</v>
      </c>
    </row>
    <row r="20" spans="2:8" ht="12.75">
      <c r="B20" s="21">
        <v>0.904026805184734</v>
      </c>
      <c r="C20" s="21">
        <v>0.6974962322159293</v>
      </c>
      <c r="D20" s="22">
        <v>0.8124907835624144</v>
      </c>
      <c r="E20" s="21">
        <v>0.7130075876678241</v>
      </c>
      <c r="F20" s="21">
        <v>0.3957084034455285</v>
      </c>
      <c r="G20" s="22">
        <v>0.8613076328467193</v>
      </c>
      <c r="H20" s="21">
        <v>0.25393298454093394</v>
      </c>
    </row>
    <row r="21" spans="2:8" ht="12.75">
      <c r="B21" s="21">
        <v>0.7992449080705981</v>
      </c>
      <c r="C21" s="21">
        <v>0.14401336523621056</v>
      </c>
      <c r="D21" s="22">
        <v>0.02944769779031642</v>
      </c>
      <c r="E21" s="21">
        <v>0.8058305002511155</v>
      </c>
      <c r="F21" s="21">
        <v>0.6914773320944738</v>
      </c>
      <c r="G21" s="22">
        <v>0.8226887591820159</v>
      </c>
      <c r="H21" s="21">
        <v>0.2010202617392604</v>
      </c>
    </row>
    <row r="22" spans="2:8" ht="12.75">
      <c r="B22" s="21">
        <v>0.12512706945599028</v>
      </c>
      <c r="C22" s="21">
        <v>0.2343799717905044</v>
      </c>
      <c r="D22" s="22">
        <v>0.6617965622151876</v>
      </c>
      <c r="E22" s="21">
        <v>0.44675321787768096</v>
      </c>
      <c r="F22" s="21">
        <v>0.3210203926388904</v>
      </c>
      <c r="G22" s="22">
        <v>0.1412094555414658</v>
      </c>
      <c r="H22" s="21">
        <v>0.22501649250657163</v>
      </c>
    </row>
    <row r="23" spans="2:8" ht="12.75">
      <c r="B23" s="21">
        <v>0.5115504159088147</v>
      </c>
      <c r="C23" s="21">
        <v>0.4311840271833782</v>
      </c>
      <c r="D23" s="22">
        <v>0.6712388785407277</v>
      </c>
      <c r="E23" s="21">
        <v>0.13856478030637076</v>
      </c>
      <c r="F23" s="21">
        <v>0.46985534162848563</v>
      </c>
      <c r="G23" s="22">
        <v>0.10401225780076295</v>
      </c>
      <c r="H23" s="21">
        <v>0.5110413469581472</v>
      </c>
    </row>
    <row r="24" spans="2:8" ht="12.75">
      <c r="B24" s="21">
        <v>0.6781486074254321</v>
      </c>
      <c r="C24" s="21">
        <v>0.9699927189396451</v>
      </c>
      <c r="D24" s="22">
        <v>0.48487108202201323</v>
      </c>
      <c r="E24" s="21">
        <v>0.8353913076410464</v>
      </c>
      <c r="F24" s="21">
        <v>0.4804140118331768</v>
      </c>
      <c r="G24" s="22">
        <v>0.7615668152667805</v>
      </c>
      <c r="H24" s="21">
        <v>0.4407459358208585</v>
      </c>
    </row>
    <row r="25" spans="2:8" ht="12.75">
      <c r="B25" s="21">
        <v>0.10807952330598924</v>
      </c>
      <c r="C25" s="21">
        <v>0.34467144898809066</v>
      </c>
      <c r="D25" s="22">
        <v>0.35376769099656724</v>
      </c>
      <c r="E25" s="21">
        <v>0.19390056739583805</v>
      </c>
      <c r="F25" s="21">
        <v>0.328588324359532</v>
      </c>
      <c r="G25" s="22">
        <v>0.26018179135186625</v>
      </c>
      <c r="H25" s="21">
        <v>0.25366558159983477</v>
      </c>
    </row>
    <row r="26" spans="2:8" ht="12.75">
      <c r="B26" s="22">
        <v>0.7159985742511668</v>
      </c>
      <c r="C26" s="22">
        <v>0.6448880783432793</v>
      </c>
      <c r="D26" s="22">
        <v>0.47117326918677627</v>
      </c>
      <c r="E26" s="22">
        <v>0.20497945464063982</v>
      </c>
      <c r="F26" s="22">
        <v>0.17971201412953963</v>
      </c>
      <c r="G26" s="22">
        <v>0.5369499563648734</v>
      </c>
      <c r="H26" s="22">
        <v>0.37004967694942104</v>
      </c>
    </row>
    <row r="27" spans="2:8" ht="12.75">
      <c r="B27" s="22">
        <v>0.8565094077272599</v>
      </c>
      <c r="C27" s="22">
        <v>0.9624291903636248</v>
      </c>
      <c r="D27" s="22">
        <v>0.3773109971360924</v>
      </c>
      <c r="E27" s="22">
        <v>0.7353576679059002</v>
      </c>
      <c r="F27" s="22">
        <v>0.7004017107675571</v>
      </c>
      <c r="G27" s="22">
        <v>0.7245640471215904</v>
      </c>
      <c r="H27" s="22">
        <v>0.7920245052167214</v>
      </c>
    </row>
    <row r="28" spans="2:8" ht="12.75">
      <c r="B28" s="22">
        <v>0.31912871410277344</v>
      </c>
      <c r="C28" s="22">
        <v>0.2723334353631621</v>
      </c>
      <c r="D28" s="22">
        <v>0.6559554483418824</v>
      </c>
      <c r="E28" s="22">
        <v>0.12946190079173897</v>
      </c>
      <c r="F28" s="22">
        <v>0.39816794594056026</v>
      </c>
      <c r="G28" s="22">
        <v>0.7274946697351325</v>
      </c>
      <c r="H28" s="22">
        <v>0.251803252891456</v>
      </c>
    </row>
    <row r="29" spans="2:8" ht="12.75">
      <c r="B29" s="22">
        <v>0.1125583941528332</v>
      </c>
      <c r="C29" s="22">
        <v>0.8554218174217842</v>
      </c>
      <c r="D29" s="22">
        <v>0.6350368236048769</v>
      </c>
      <c r="E29" s="22">
        <v>0.5358683948370255</v>
      </c>
      <c r="F29" s="22">
        <v>0.8114996315300975</v>
      </c>
      <c r="G29" s="22">
        <v>0.8909606165366155</v>
      </c>
      <c r="H29" s="22">
        <v>0.4836945666633232</v>
      </c>
    </row>
    <row r="30" spans="2:8" ht="12.75">
      <c r="B30" s="22">
        <v>0.29026381513252275</v>
      </c>
      <c r="C30" s="22">
        <v>0.9629760383553949</v>
      </c>
      <c r="D30" s="22">
        <v>0.859565167769726</v>
      </c>
      <c r="E30" s="22">
        <v>0.04691438498297629</v>
      </c>
      <c r="F30" s="22">
        <v>0.721660558233034</v>
      </c>
      <c r="G30" s="22">
        <v>0.25925718398890574</v>
      </c>
      <c r="H30" s="22">
        <v>0.4657526215785799</v>
      </c>
    </row>
    <row r="31" spans="2:8" ht="12.75">
      <c r="B31" s="21">
        <v>0.21669575118743123</v>
      </c>
      <c r="C31" s="21">
        <v>0.12131311224185559</v>
      </c>
      <c r="D31" s="22">
        <v>0.7811609723156006</v>
      </c>
      <c r="E31" s="21">
        <v>0.8042853512895904</v>
      </c>
      <c r="F31" s="21">
        <v>0.14636171868487402</v>
      </c>
      <c r="G31" s="22">
        <v>0.6610480173142508</v>
      </c>
      <c r="H31" s="21">
        <v>0.7114285424418307</v>
      </c>
    </row>
    <row r="32" spans="2:8" ht="12.75">
      <c r="B32" s="21">
        <v>0.5373291075887281</v>
      </c>
      <c r="C32" s="21">
        <v>0.8931837354192069</v>
      </c>
      <c r="D32" s="22">
        <v>0.40329813461965447</v>
      </c>
      <c r="E32" s="21">
        <v>0.6368349204646773</v>
      </c>
      <c r="F32" s="21">
        <v>0.23893088983078936</v>
      </c>
      <c r="G32" s="22">
        <v>0.9957768690193838</v>
      </c>
      <c r="H32" s="21">
        <v>0.552123942952427</v>
      </c>
    </row>
    <row r="33" spans="2:8" ht="12.75">
      <c r="B33" s="21">
        <v>0.9505473041353683</v>
      </c>
      <c r="C33" s="21">
        <v>0.6745507528702925</v>
      </c>
      <c r="D33" s="22">
        <v>0.021348325356801645</v>
      </c>
      <c r="E33" s="21">
        <v>0.7680190662171018</v>
      </c>
      <c r="F33" s="21">
        <v>0.38068088849162773</v>
      </c>
      <c r="G33" s="22">
        <v>0.5505148948888063</v>
      </c>
      <c r="H33" s="21">
        <v>0.5859879497832745</v>
      </c>
    </row>
    <row r="34" spans="2:8" ht="12.75">
      <c r="B34" s="21">
        <v>0.641567686679613</v>
      </c>
      <c r="C34" s="21">
        <v>0.43576868879282116</v>
      </c>
      <c r="D34" s="22">
        <v>0.8237267502240404</v>
      </c>
      <c r="E34" s="21">
        <v>0.6360947530742307</v>
      </c>
      <c r="F34" s="21">
        <v>0.822791675574158</v>
      </c>
      <c r="G34" s="22">
        <v>0.4873905585821099</v>
      </c>
      <c r="H34" s="21">
        <v>0.0779619700229992</v>
      </c>
    </row>
    <row r="35" spans="2:8" ht="12.75">
      <c r="B35" s="21">
        <v>0.38578597219655375</v>
      </c>
      <c r="C35" s="21">
        <v>0.2875591034738154</v>
      </c>
      <c r="D35" s="22">
        <v>0.4161412849306405</v>
      </c>
      <c r="E35" s="21">
        <v>0.5392279372808586</v>
      </c>
      <c r="F35" s="21">
        <v>0.017340262545661345</v>
      </c>
      <c r="G35" s="22">
        <v>0.14597860874653668</v>
      </c>
      <c r="H35" s="21">
        <v>0.8500016214154766</v>
      </c>
    </row>
    <row r="36" spans="2:8" ht="12.75">
      <c r="B36" s="21">
        <v>0.3578158901745918</v>
      </c>
      <c r="C36" s="21">
        <v>0.24638654574039842</v>
      </c>
      <c r="D36" s="22">
        <v>0.0296656806614346</v>
      </c>
      <c r="E36" s="21">
        <v>0.874815765200947</v>
      </c>
      <c r="F36" s="21">
        <v>0.7461186557793571</v>
      </c>
      <c r="G36" s="22">
        <v>0.8860784399691353</v>
      </c>
      <c r="H36" s="21">
        <v>0.6212441083343498</v>
      </c>
    </row>
    <row r="37" spans="2:8" ht="12.75">
      <c r="B37" s="21">
        <v>0.25644300180055923</v>
      </c>
      <c r="C37" s="21">
        <v>0.925370069691889</v>
      </c>
      <c r="D37" s="22">
        <v>0.5293087893391144</v>
      </c>
      <c r="E37" s="21">
        <v>0.6933848360703223</v>
      </c>
      <c r="F37" s="21">
        <v>0.5450038975460112</v>
      </c>
      <c r="G37" s="22">
        <v>0.4701235818541445</v>
      </c>
      <c r="H37" s="21">
        <v>0.286279236481189</v>
      </c>
    </row>
    <row r="38" spans="2:8" ht="12.75">
      <c r="B38" s="21">
        <v>0.4366912124712856</v>
      </c>
      <c r="C38" s="21">
        <v>0.5762205875677342</v>
      </c>
      <c r="D38" s="22">
        <v>0.2588420320358962</v>
      </c>
      <c r="E38" s="21">
        <v>0.7836655086047863</v>
      </c>
      <c r="F38" s="21">
        <v>0.16087849917500585</v>
      </c>
      <c r="G38" s="22">
        <v>0.502894199493249</v>
      </c>
      <c r="H38" s="21">
        <v>0.5237804800226211</v>
      </c>
    </row>
    <row r="39" spans="2:8" ht="12.75">
      <c r="B39" s="21">
        <v>0.3050520176430558</v>
      </c>
      <c r="C39" s="21">
        <v>0.8664002635609371</v>
      </c>
      <c r="D39" s="22">
        <v>0.6004384030501102</v>
      </c>
      <c r="E39" s="21">
        <v>0.7518319987655027</v>
      </c>
      <c r="F39" s="21">
        <v>0.7080123064002535</v>
      </c>
      <c r="G39" s="22">
        <v>0.3675919768293592</v>
      </c>
      <c r="H39" s="21">
        <v>0.7201288269766988</v>
      </c>
    </row>
    <row r="40" spans="2:8" ht="12.75">
      <c r="B40" s="21">
        <v>0.45265655163613694</v>
      </c>
      <c r="C40" s="21">
        <v>0.9306647440331153</v>
      </c>
      <c r="D40" s="22">
        <v>0.6549877668890205</v>
      </c>
      <c r="E40" s="21">
        <v>0.17224112665899005</v>
      </c>
      <c r="F40" s="21">
        <v>0.6611827025674757</v>
      </c>
      <c r="G40" s="22">
        <v>0.8566830391127098</v>
      </c>
      <c r="H40" s="21">
        <v>0.445687754988044</v>
      </c>
    </row>
    <row r="41" spans="2:8" ht="12.75">
      <c r="B41" s="21">
        <v>0.8135894759816324</v>
      </c>
      <c r="C41" s="21">
        <v>0.09894817697872327</v>
      </c>
      <c r="D41" s="22">
        <v>0.6792468279816559</v>
      </c>
      <c r="E41" s="21">
        <v>0.03284376299958236</v>
      </c>
      <c r="F41" s="21">
        <v>0.00010516548140415694</v>
      </c>
      <c r="G41" s="22">
        <v>0.7816295320812847</v>
      </c>
      <c r="H41" s="21">
        <v>0.30777396352213204</v>
      </c>
    </row>
    <row r="42" spans="2:8" ht="12.75">
      <c r="B42" s="21">
        <v>0.6603809040009676</v>
      </c>
      <c r="C42" s="21">
        <v>0.3750038627049559</v>
      </c>
      <c r="D42" s="22">
        <v>0.9484738780743589</v>
      </c>
      <c r="E42" s="21">
        <v>0.9999675420030922</v>
      </c>
      <c r="F42" s="21">
        <v>0.9770573657927937</v>
      </c>
      <c r="G42" s="22">
        <v>0.5871943554927261</v>
      </c>
      <c r="H42" s="21">
        <v>0.48184371863672615</v>
      </c>
    </row>
    <row r="43" spans="2:8" ht="12.75">
      <c r="B43" s="21">
        <v>0.824660761486824</v>
      </c>
      <c r="C43" s="21">
        <v>0.9257082007265789</v>
      </c>
      <c r="D43" s="22">
        <v>0.035732372101397125</v>
      </c>
      <c r="E43" s="21">
        <v>0.7038010947686875</v>
      </c>
      <c r="F43" s="21">
        <v>0.41118389406590494</v>
      </c>
      <c r="G43" s="22">
        <v>0.34219832032204467</v>
      </c>
      <c r="H43" s="21">
        <v>0.45167328889684155</v>
      </c>
    </row>
    <row r="44" spans="2:8" ht="12.75">
      <c r="B44" s="21">
        <v>0.8115900691301416</v>
      </c>
      <c r="C44" s="21">
        <v>0.05770455908432659</v>
      </c>
      <c r="D44" s="22">
        <v>0.8883824954261916</v>
      </c>
      <c r="E44" s="21">
        <v>0.8732910963334497</v>
      </c>
      <c r="F44" s="21">
        <v>0.927067160626426</v>
      </c>
      <c r="G44" s="22">
        <v>0.03478570214980392</v>
      </c>
      <c r="H44" s="21">
        <v>0.9673253396562356</v>
      </c>
    </row>
    <row r="45" spans="2:8" ht="12.75">
      <c r="B45" s="21">
        <v>0.45511566506666945</v>
      </c>
      <c r="C45" s="21">
        <v>0.6053446413732564</v>
      </c>
      <c r="D45" s="22">
        <v>0.3953441039788299</v>
      </c>
      <c r="E45" s="21">
        <v>0.688235449105127</v>
      </c>
      <c r="F45" s="21">
        <v>0.49085131028174245</v>
      </c>
      <c r="G45" s="22">
        <v>0.9164626326050755</v>
      </c>
      <c r="H45" s="21">
        <v>0.4318194247700815</v>
      </c>
    </row>
    <row r="46" spans="2:8" ht="12.75">
      <c r="B46" s="21">
        <v>0.42513131973371454</v>
      </c>
      <c r="C46" s="21">
        <v>0.1062987668159121</v>
      </c>
      <c r="D46" s="22">
        <v>0.07660587083447545</v>
      </c>
      <c r="E46" s="21">
        <v>0.37827883917911387</v>
      </c>
      <c r="F46" s="21">
        <v>0.9590317290451198</v>
      </c>
      <c r="G46" s="22">
        <v>0.6210099348833484</v>
      </c>
      <c r="H46" s="21">
        <v>0.9435382915348454</v>
      </c>
    </row>
    <row r="47" spans="2:8" ht="12.75">
      <c r="B47" s="21">
        <v>0.9035417668477357</v>
      </c>
      <c r="C47" s="21">
        <v>0.80108452507207</v>
      </c>
      <c r="D47" s="22">
        <v>0.9772731628158873</v>
      </c>
      <c r="E47" s="21">
        <v>0.5670002473472044</v>
      </c>
      <c r="F47" s="21">
        <v>0.40412950398821845</v>
      </c>
      <c r="G47" s="22">
        <v>0.0666740481944974</v>
      </c>
      <c r="H47" s="21">
        <v>0.18856238218721622</v>
      </c>
    </row>
    <row r="48" spans="2:8" ht="12.75">
      <c r="B48" s="21">
        <v>0.10160917980270323</v>
      </c>
      <c r="C48" s="21">
        <v>0.16455719730316565</v>
      </c>
      <c r="D48" s="22">
        <v>0.7434685713327973</v>
      </c>
      <c r="E48" s="21">
        <v>0.6996071273320688</v>
      </c>
      <c r="F48" s="21">
        <v>0.7845138623728305</v>
      </c>
      <c r="G48" s="22">
        <v>0.21156254982640088</v>
      </c>
      <c r="H48" s="21">
        <v>0.5143875817923347</v>
      </c>
    </row>
    <row r="49" spans="2:8" ht="12.75">
      <c r="B49" s="21">
        <v>0.9219763452601493</v>
      </c>
      <c r="C49" s="21">
        <v>0.9033362890664478</v>
      </c>
      <c r="D49" s="22">
        <v>0.8041006838018916</v>
      </c>
      <c r="E49" s="21">
        <v>0.12465478190257873</v>
      </c>
      <c r="F49" s="21">
        <v>0.049648087999932144</v>
      </c>
      <c r="G49" s="22">
        <v>0.41299103874288456</v>
      </c>
      <c r="H49" s="21">
        <v>0.18347537135624936</v>
      </c>
    </row>
    <row r="50" spans="2:8" ht="12.75">
      <c r="B50" s="21">
        <v>0.6363621847069247</v>
      </c>
      <c r="C50" s="21">
        <v>0.9506016086406639</v>
      </c>
      <c r="D50" s="22">
        <v>0.020056617383356845</v>
      </c>
      <c r="E50" s="21">
        <v>0.4130129993737512</v>
      </c>
      <c r="F50" s="21">
        <v>0.2964882490435343</v>
      </c>
      <c r="G50" s="22">
        <v>0.7440191936195939</v>
      </c>
      <c r="H50" s="21">
        <v>0.14896574068019963</v>
      </c>
    </row>
    <row r="51" spans="2:8" ht="12.75">
      <c r="B51" s="21">
        <v>0.8308202029962786</v>
      </c>
      <c r="C51" s="21">
        <v>0.8750730161325022</v>
      </c>
      <c r="D51" s="22">
        <v>0.09806239401404238</v>
      </c>
      <c r="E51" s="21">
        <v>0.3358287525108363</v>
      </c>
      <c r="F51" s="21">
        <v>0.2881459970115454</v>
      </c>
      <c r="G51" s="22">
        <v>0.14016553845738056</v>
      </c>
      <c r="H51" s="21">
        <v>0.21866333044280495</v>
      </c>
    </row>
    <row r="52" spans="2:8" ht="12.75">
      <c r="B52" s="21">
        <v>0.31156176983457784</v>
      </c>
      <c r="C52" s="21">
        <v>0.89104954774142</v>
      </c>
      <c r="D52" s="22">
        <v>0.19135135485029764</v>
      </c>
      <c r="E52" s="21">
        <v>0.08082817551273624</v>
      </c>
      <c r="F52" s="21">
        <v>0.4969504212461313</v>
      </c>
      <c r="G52" s="22">
        <v>0.6970082337214754</v>
      </c>
      <c r="H52" s="21">
        <v>0.3305187924189248</v>
      </c>
    </row>
    <row r="53" spans="2:8" ht="12.75">
      <c r="B53" s="21">
        <v>0.568954179127755</v>
      </c>
      <c r="C53" s="21">
        <v>0.43969426129205175</v>
      </c>
      <c r="D53" s="22">
        <v>0.42621666160920957</v>
      </c>
      <c r="E53" s="21">
        <v>0.939695680761421</v>
      </c>
      <c r="F53" s="21">
        <v>0.3605967585608356</v>
      </c>
      <c r="G53" s="22">
        <v>0.8340225016785248</v>
      </c>
      <c r="H53" s="21">
        <v>0.7378690556735599</v>
      </c>
    </row>
    <row r="54" spans="2:8" ht="12.75">
      <c r="B54" s="21">
        <v>0.7905778553574878</v>
      </c>
      <c r="C54" s="21">
        <v>0.3970280514538249</v>
      </c>
      <c r="D54" s="22">
        <v>0.2298711409709453</v>
      </c>
      <c r="E54" s="21">
        <v>0.7621274177786124</v>
      </c>
      <c r="F54" s="21">
        <v>0.47161106834110633</v>
      </c>
      <c r="G54" s="22">
        <v>0.7878751011390579</v>
      </c>
      <c r="H54" s="21">
        <v>0.8719283391521992</v>
      </c>
    </row>
    <row r="55" spans="2:8" ht="12.75">
      <c r="B55" s="21">
        <v>0.9083661876086169</v>
      </c>
      <c r="C55" s="21">
        <v>0.09052029308502796</v>
      </c>
      <c r="D55" s="22">
        <v>0.14782048092022482</v>
      </c>
      <c r="E55" s="21">
        <v>0.6334094801520234</v>
      </c>
      <c r="F55" s="21">
        <v>0.9325104392246351</v>
      </c>
      <c r="G55" s="22">
        <v>0.40727461799831244</v>
      </c>
      <c r="H55" s="21">
        <v>0.9958191031831145</v>
      </c>
    </row>
    <row r="56" spans="2:8" ht="12.75">
      <c r="B56" s="21">
        <v>0.6042846291742299</v>
      </c>
      <c r="C56" s="21">
        <v>0.8345236136175025</v>
      </c>
      <c r="D56" s="22">
        <v>0.2561810709481398</v>
      </c>
      <c r="E56" s="21">
        <v>0.4887882384193629</v>
      </c>
      <c r="F56" s="21">
        <v>0.915689186881167</v>
      </c>
      <c r="G56" s="22">
        <v>0.4120159694994483</v>
      </c>
      <c r="H56" s="21">
        <v>0.8413637861969709</v>
      </c>
    </row>
    <row r="57" spans="2:8" ht="12.75">
      <c r="B57" s="21">
        <v>0.7053410024273237</v>
      </c>
      <c r="C57" s="21">
        <v>0.6726918388223679</v>
      </c>
      <c r="D57" s="22">
        <v>0.591514677301116</v>
      </c>
      <c r="E57" s="21">
        <v>0.36920429951079115</v>
      </c>
      <c r="F57" s="21">
        <v>0.2914454851739885</v>
      </c>
      <c r="G57" s="22">
        <v>0.6743443630005246</v>
      </c>
      <c r="H57" s="21">
        <v>0.9222810236953265</v>
      </c>
    </row>
    <row r="58" spans="2:8" ht="12.75">
      <c r="B58" s="21">
        <v>0.9196410607844625</v>
      </c>
      <c r="C58" s="21">
        <v>0.6520471089454238</v>
      </c>
      <c r="D58" s="22">
        <v>0.5534937240024018</v>
      </c>
      <c r="E58" s="21">
        <v>0.3433980471270086</v>
      </c>
      <c r="F58" s="21">
        <v>0.015524475488581935</v>
      </c>
      <c r="G58" s="22">
        <v>0.9531375114085018</v>
      </c>
      <c r="H58" s="21">
        <v>0.5364552963070166</v>
      </c>
    </row>
    <row r="59" spans="2:8" ht="12.75">
      <c r="B59" s="21">
        <v>0.8048720468543982</v>
      </c>
      <c r="C59" s="21">
        <v>0.524966584340401</v>
      </c>
      <c r="D59" s="22">
        <v>0.8267621834087295</v>
      </c>
      <c r="E59" s="21">
        <v>0.7168857507523274</v>
      </c>
      <c r="F59" s="21">
        <v>0.7718362038208211</v>
      </c>
      <c r="G59" s="22">
        <v>0.4587142314419925</v>
      </c>
      <c r="H59" s="21">
        <v>0.30351561202349764</v>
      </c>
    </row>
    <row r="60" spans="2:8" ht="12.75">
      <c r="B60" s="21">
        <v>0.5394498205081109</v>
      </c>
      <c r="C60" s="21">
        <v>0.37043251172956193</v>
      </c>
      <c r="D60" s="22">
        <v>0.4475894869174706</v>
      </c>
      <c r="E60" s="21">
        <v>0.37658831068176735</v>
      </c>
      <c r="F60" s="21">
        <v>0.42626234502583205</v>
      </c>
      <c r="G60" s="22">
        <v>0.9867674191362439</v>
      </c>
      <c r="H60" s="21">
        <v>0.18107538589640915</v>
      </c>
    </row>
    <row r="61" spans="2:8" ht="12.75">
      <c r="B61" s="21">
        <v>0.1755056740410481</v>
      </c>
      <c r="C61" s="21">
        <v>0.742000550721003</v>
      </c>
      <c r="D61" s="22">
        <v>0.8772832195161329</v>
      </c>
      <c r="E61" s="21">
        <v>0.26725618779794047</v>
      </c>
      <c r="F61" s="21">
        <v>0.5839941997460878</v>
      </c>
      <c r="G61" s="22">
        <v>0.23130235960502477</v>
      </c>
      <c r="H61" s="21">
        <v>0.9098726372028347</v>
      </c>
    </row>
    <row r="62" spans="2:8" ht="12.75">
      <c r="B62" s="21">
        <v>0.48323704925102806</v>
      </c>
      <c r="C62" s="21">
        <v>0.056480766397585924</v>
      </c>
      <c r="D62" s="22">
        <v>0.8924727964997816</v>
      </c>
      <c r="E62" s="21">
        <v>0.22773796059545592</v>
      </c>
      <c r="F62" s="21">
        <v>0.6914680420582453</v>
      </c>
      <c r="G62" s="22">
        <v>0.5727226436225303</v>
      </c>
      <c r="H62" s="21">
        <v>0.5839393611088797</v>
      </c>
    </row>
    <row r="63" spans="2:8" ht="12.75">
      <c r="B63" s="21">
        <v>0.9099258590629298</v>
      </c>
      <c r="C63" s="21">
        <v>0.8900236496045899</v>
      </c>
      <c r="D63" s="22">
        <v>0.1898391130908168</v>
      </c>
      <c r="E63" s="21">
        <v>0.6207993565837377</v>
      </c>
      <c r="F63" s="21">
        <v>0.6696272423675858</v>
      </c>
      <c r="G63" s="22">
        <v>0.15044708285366415</v>
      </c>
      <c r="H63" s="21">
        <v>0.9760115632559891</v>
      </c>
    </row>
    <row r="64" spans="2:8" ht="12.75">
      <c r="B64" s="21">
        <v>0.7768130608346864</v>
      </c>
      <c r="C64" s="21">
        <v>0.30953720424183473</v>
      </c>
      <c r="D64" s="22">
        <v>0.565893918022824</v>
      </c>
      <c r="E64" s="21">
        <v>0.7895679711183476</v>
      </c>
      <c r="F64" s="21">
        <v>0.6232519622461012</v>
      </c>
      <c r="G64" s="22">
        <v>0.20972690422871754</v>
      </c>
      <c r="H64" s="21">
        <v>0.5914538566555649</v>
      </c>
    </row>
    <row r="65" spans="2:8" ht="12.75">
      <c r="B65" s="21">
        <v>0.5645772295992373</v>
      </c>
      <c r="C65" s="21">
        <v>0.9639002346717129</v>
      </c>
      <c r="D65" s="22">
        <v>0.23073185252258388</v>
      </c>
      <c r="E65" s="21">
        <v>0.40143820145890174</v>
      </c>
      <c r="F65" s="21">
        <v>0.29709404322210364</v>
      </c>
      <c r="G65" s="22">
        <v>0.6102885058514935</v>
      </c>
      <c r="H65" s="21">
        <v>0.9495355845784732</v>
      </c>
    </row>
    <row r="66" spans="2:8" ht="12.75">
      <c r="B66" s="21">
        <v>0.6074955801312545</v>
      </c>
      <c r="C66" s="21">
        <v>0.054513929065210576</v>
      </c>
      <c r="D66" s="22">
        <v>0.7744971262083693</v>
      </c>
      <c r="E66" s="21">
        <v>0.4663123429636684</v>
      </c>
      <c r="F66" s="21">
        <v>0.7333296788769497</v>
      </c>
      <c r="G66" s="22">
        <v>0.9548285707980242</v>
      </c>
      <c r="H66" s="21">
        <v>0.9411370268393213</v>
      </c>
    </row>
    <row r="67" spans="2:8" ht="12.75">
      <c r="B67" s="21">
        <v>0.26539713607659454</v>
      </c>
      <c r="C67" s="21">
        <v>0.23439488606244474</v>
      </c>
      <c r="D67" s="22">
        <v>0.4723969036548885</v>
      </c>
      <c r="E67" s="21">
        <v>0.9296132339422805</v>
      </c>
      <c r="F67" s="21">
        <v>0.21514790798285777</v>
      </c>
      <c r="G67" s="22">
        <v>0.3511087844863514</v>
      </c>
      <c r="H67" s="21">
        <v>0.8837254431184673</v>
      </c>
    </row>
    <row r="68" spans="2:8" ht="12.75">
      <c r="B68" s="21">
        <v>0.689968030159702</v>
      </c>
      <c r="C68" s="21">
        <v>0.16569834772505665</v>
      </c>
      <c r="D68" s="22">
        <v>0.1110906306940036</v>
      </c>
      <c r="E68" s="21">
        <v>0.5455342812146355</v>
      </c>
      <c r="F68" s="21">
        <v>0.5407956197193717</v>
      </c>
      <c r="G68" s="22">
        <v>0.686653037715049</v>
      </c>
      <c r="H68" s="21">
        <v>0.9600305766262157</v>
      </c>
    </row>
    <row r="69" spans="2:8" ht="12.75">
      <c r="B69" s="21">
        <v>0.39483595281728107</v>
      </c>
      <c r="C69" s="21">
        <v>0.3604080119842348</v>
      </c>
      <c r="D69" s="22">
        <v>0.8758717113659511</v>
      </c>
      <c r="E69" s="21">
        <v>0.5381519996311648</v>
      </c>
      <c r="F69" s="21">
        <v>0.22433622525352082</v>
      </c>
      <c r="G69" s="22">
        <v>0.5366649692572185</v>
      </c>
      <c r="H69" s="21">
        <v>0.7183759834549432</v>
      </c>
    </row>
    <row r="70" spans="2:8" ht="12.75">
      <c r="B70" s="21">
        <v>0.7771101628497306</v>
      </c>
      <c r="C70" s="21">
        <v>0.9161530532643154</v>
      </c>
      <c r="D70" s="22">
        <v>0.6495123367559321</v>
      </c>
      <c r="E70" s="21">
        <v>0.9586465803340722</v>
      </c>
      <c r="F70" s="21">
        <v>0.3846441307301349</v>
      </c>
      <c r="G70" s="22">
        <v>0.872179589446209</v>
      </c>
      <c r="H70" s="21">
        <v>0.010517989650850434</v>
      </c>
    </row>
    <row r="71" spans="2:8" ht="12.75">
      <c r="B71" s="21">
        <v>0.24783286402579652</v>
      </c>
      <c r="C71" s="21">
        <v>0.2642192649741956</v>
      </c>
      <c r="D71" s="22">
        <v>0.14527396958416294</v>
      </c>
      <c r="E71" s="21">
        <v>0.9733052477646211</v>
      </c>
      <c r="F71" s="21">
        <v>0.31245800728000805</v>
      </c>
      <c r="G71" s="22">
        <v>0.3322305924697282</v>
      </c>
      <c r="H71" s="21">
        <v>0.3291104946341181</v>
      </c>
    </row>
    <row r="72" spans="2:8" ht="12.75">
      <c r="B72" s="21">
        <v>0.3471782375803678</v>
      </c>
      <c r="C72" s="21">
        <v>0.4963267276955394</v>
      </c>
      <c r="D72" s="22">
        <v>0.4513301199375457</v>
      </c>
      <c r="E72" s="21">
        <v>0.9290982589505135</v>
      </c>
      <c r="F72" s="21">
        <v>0.45233943127588105</v>
      </c>
      <c r="G72" s="22">
        <v>0.7004619377160244</v>
      </c>
      <c r="H72" s="21">
        <v>0.9129481570338982</v>
      </c>
    </row>
    <row r="73" spans="2:8" ht="12.75">
      <c r="B73" s="21">
        <v>0.7597255711656175</v>
      </c>
      <c r="C73" s="21">
        <v>0.7637466704251195</v>
      </c>
      <c r="D73" s="22">
        <v>0.7488402216402852</v>
      </c>
      <c r="E73" s="21">
        <v>0.954364927300587</v>
      </c>
      <c r="F73" s="21">
        <v>0.4281526507956541</v>
      </c>
      <c r="G73" s="22">
        <v>0.6793968724612143</v>
      </c>
      <c r="H73" s="21">
        <v>0.960072462546961</v>
      </c>
    </row>
    <row r="74" spans="2:8" ht="12.75">
      <c r="B74" s="21">
        <v>0.0061818098324109005</v>
      </c>
      <c r="C74" s="21">
        <v>0.021782678910233777</v>
      </c>
      <c r="D74" s="22">
        <v>0.3512834395607207</v>
      </c>
      <c r="E74" s="21">
        <v>0.24177124391900606</v>
      </c>
      <c r="F74" s="21">
        <v>0.6973761024698844</v>
      </c>
      <c r="G74" s="22">
        <v>0.7670506320363348</v>
      </c>
      <c r="H74" s="21">
        <v>0.5805214631605171</v>
      </c>
    </row>
    <row r="75" spans="2:8" ht="12.75">
      <c r="B75" s="21">
        <v>0.5812719381046234</v>
      </c>
      <c r="C75" s="21">
        <v>0.8001030288379833</v>
      </c>
      <c r="D75" s="22">
        <v>0.9975536559124889</v>
      </c>
      <c r="E75" s="21">
        <v>0.6633879365863882</v>
      </c>
      <c r="F75" s="21">
        <v>0.8633324686029731</v>
      </c>
      <c r="G75" s="22">
        <v>0.35032959110313033</v>
      </c>
      <c r="H75" s="21">
        <v>0.6883468600219818</v>
      </c>
    </row>
    <row r="76" spans="2:8" ht="12.75">
      <c r="B76" s="21">
        <v>0.16151423003226295</v>
      </c>
      <c r="C76" s="21">
        <v>0.5514428924178318</v>
      </c>
      <c r="D76" s="22">
        <v>0.7972371263189244</v>
      </c>
      <c r="E76" s="21">
        <v>0.8247462686608875</v>
      </c>
      <c r="F76" s="21">
        <v>0.6111656198395785</v>
      </c>
      <c r="G76" s="22">
        <v>0.8560821596517885</v>
      </c>
      <c r="H76" s="21">
        <v>0.3250927585362784</v>
      </c>
    </row>
    <row r="77" spans="2:8" ht="12.75">
      <c r="B77" s="21">
        <v>0.9723200150079105</v>
      </c>
      <c r="C77" s="21">
        <v>0.7525337381888217</v>
      </c>
      <c r="D77" s="22">
        <v>0.02456843827154298</v>
      </c>
      <c r="E77" s="21">
        <v>0.32700028495185873</v>
      </c>
      <c r="F77" s="21">
        <v>0.39411305469927227</v>
      </c>
      <c r="G77" s="22">
        <v>0.40609135724219686</v>
      </c>
      <c r="H77" s="21">
        <v>0.9127624785799009</v>
      </c>
    </row>
    <row r="78" spans="2:8" ht="12.75">
      <c r="B78" s="21">
        <v>0.9603560239916344</v>
      </c>
      <c r="C78" s="21">
        <v>0.7778241725088757</v>
      </c>
      <c r="D78" s="22">
        <v>0.3601240550109752</v>
      </c>
      <c r="E78" s="21">
        <v>0.5314908705201393</v>
      </c>
      <c r="F78" s="21">
        <v>0.8361274460049375</v>
      </c>
      <c r="G78" s="22">
        <v>0.937316034381042</v>
      </c>
      <c r="H78" s="21">
        <v>0.6729384707931896</v>
      </c>
    </row>
    <row r="79" spans="2:8" ht="12.75">
      <c r="B79" s="21">
        <v>0.7602545893638952</v>
      </c>
      <c r="C79" s="21">
        <v>0.6876779157000346</v>
      </c>
      <c r="D79" s="22">
        <v>0.7216195691381014</v>
      </c>
      <c r="E79" s="21">
        <v>0.2734799076691305</v>
      </c>
      <c r="F79" s="21">
        <v>0.35796165299380545</v>
      </c>
      <c r="G79" s="22">
        <v>0.09950471756886436</v>
      </c>
      <c r="H79" s="21">
        <v>0.635313304765724</v>
      </c>
    </row>
    <row r="80" spans="2:8" ht="12.75">
      <c r="B80" s="21">
        <v>0.7339882537097617</v>
      </c>
      <c r="C80" s="21">
        <v>0.4424235180053824</v>
      </c>
      <c r="D80" s="22">
        <v>0.6175305220880523</v>
      </c>
      <c r="E80" s="21">
        <v>0.8724824133904185</v>
      </c>
      <c r="F80" s="21">
        <v>0.9457388011419315</v>
      </c>
      <c r="G80" s="22">
        <v>0.49054600544161103</v>
      </c>
      <c r="H80" s="21">
        <v>0.44990951668467716</v>
      </c>
    </row>
    <row r="81" spans="2:8" ht="12.75">
      <c r="B81" s="21">
        <v>0.3515439135006686</v>
      </c>
      <c r="C81" s="21">
        <v>0.4076728241208789</v>
      </c>
      <c r="D81" s="22">
        <v>0.3491334054689581</v>
      </c>
      <c r="E81" s="21">
        <v>0.14447447869409036</v>
      </c>
      <c r="F81" s="21">
        <v>0.5442805990356985</v>
      </c>
      <c r="G81" s="22">
        <v>0.7600021827578938</v>
      </c>
      <c r="H81" s="21">
        <v>0.1629255893490999</v>
      </c>
    </row>
    <row r="82" spans="2:8" ht="12.75">
      <c r="B82" s="21">
        <v>0.22877966963249818</v>
      </c>
      <c r="C82" s="21">
        <v>0.5931797349385823</v>
      </c>
      <c r="D82" s="22">
        <v>0.4774504466359586</v>
      </c>
      <c r="E82" s="21">
        <v>0.3615742597004872</v>
      </c>
      <c r="F82" s="21">
        <v>0.874932602014427</v>
      </c>
      <c r="G82" s="22">
        <v>0.1990125178552189</v>
      </c>
      <c r="H82" s="21">
        <v>0.28636922898521533</v>
      </c>
    </row>
    <row r="83" spans="2:8" ht="12.75">
      <c r="B83" s="21">
        <v>0.9217120391506706</v>
      </c>
      <c r="C83" s="21">
        <v>0.9415588802933317</v>
      </c>
      <c r="D83" s="22">
        <v>0.33647770022798307</v>
      </c>
      <c r="E83" s="21">
        <v>0.043583725347628555</v>
      </c>
      <c r="F83" s="21">
        <v>0.5695781082025033</v>
      </c>
      <c r="G83" s="22">
        <v>0.6342524948797126</v>
      </c>
      <c r="H83" s="21">
        <v>0.33016399568232924</v>
      </c>
    </row>
    <row r="84" spans="2:8" ht="12.75">
      <c r="B84" s="21">
        <v>0.9412825473140742</v>
      </c>
      <c r="C84" s="21">
        <v>0.480879504939268</v>
      </c>
      <c r="D84" s="22">
        <v>0.2548010437416419</v>
      </c>
      <c r="E84" s="21">
        <v>0.3680129722000336</v>
      </c>
      <c r="F84" s="21">
        <v>0.012749064622368023</v>
      </c>
      <c r="G84" s="22">
        <v>0.9751649470934487</v>
      </c>
      <c r="H84" s="21">
        <v>0.6339474666463003</v>
      </c>
    </row>
    <row r="85" spans="2:8" ht="12.75">
      <c r="B85" s="21">
        <v>0.4018421532282517</v>
      </c>
      <c r="C85" s="21">
        <v>0.9474726742823718</v>
      </c>
      <c r="D85" s="22">
        <v>0.004150112271701367</v>
      </c>
      <c r="E85" s="21">
        <v>0.12071096681452187</v>
      </c>
      <c r="F85" s="21">
        <v>0.40981930245749076</v>
      </c>
      <c r="G85" s="22">
        <v>0.028426998151224403</v>
      </c>
      <c r="H85" s="21">
        <v>0.22928956389344402</v>
      </c>
    </row>
    <row r="86" spans="2:8" ht="12.75">
      <c r="B86" s="21">
        <v>0.3270708614798006</v>
      </c>
      <c r="C86" s="21">
        <v>0.8337613322177377</v>
      </c>
      <c r="D86" s="22">
        <v>0.7587402531741478</v>
      </c>
      <c r="E86" s="21">
        <v>0.060232475398223295</v>
      </c>
      <c r="F86" s="21">
        <v>0.5660571335900793</v>
      </c>
      <c r="G86" s="22">
        <v>0.6995023415279973</v>
      </c>
      <c r="H86" s="21">
        <v>0.8631171766863119</v>
      </c>
    </row>
    <row r="87" spans="2:8" ht="12.75">
      <c r="B87" s="21">
        <v>0.93860025570347</v>
      </c>
      <c r="C87" s="21">
        <v>0.08363875359672424</v>
      </c>
      <c r="D87" s="22">
        <v>0.21445884011417182</v>
      </c>
      <c r="E87" s="21">
        <v>0.16505113604531374</v>
      </c>
      <c r="F87" s="21">
        <v>0.6886706689916844</v>
      </c>
      <c r="G87" s="22">
        <v>0.2644299153682663</v>
      </c>
      <c r="H87" s="21">
        <v>0.0007987636436335155</v>
      </c>
    </row>
    <row r="88" spans="2:8" ht="12.75">
      <c r="B88" s="21">
        <v>0.08736380744359956</v>
      </c>
      <c r="C88" s="21">
        <v>0.14783157757003496</v>
      </c>
      <c r="D88" s="22">
        <v>0.9112924993465887</v>
      </c>
      <c r="E88" s="21">
        <v>0.9464086929972906</v>
      </c>
      <c r="F88" s="21">
        <v>0.01524241111321345</v>
      </c>
      <c r="G88" s="22">
        <v>0.7068338791278193</v>
      </c>
      <c r="H88" s="21">
        <v>0.17777644704813067</v>
      </c>
    </row>
    <row r="89" spans="2:8" ht="12.75">
      <c r="B89" s="21">
        <v>0.48916790110873976</v>
      </c>
      <c r="C89" s="21">
        <v>0.27569179837379654</v>
      </c>
      <c r="D89" s="22">
        <v>0.01231641787406268</v>
      </c>
      <c r="E89" s="21">
        <v>0.35245198467402883</v>
      </c>
      <c r="F89" s="21">
        <v>0.7287080588477224</v>
      </c>
      <c r="G89" s="22">
        <v>0.06965028868405287</v>
      </c>
      <c r="H89" s="21">
        <v>0.43017913458917967</v>
      </c>
    </row>
    <row r="90" spans="2:8" ht="12.75">
      <c r="B90" s="21">
        <v>0.5465291572144972</v>
      </c>
      <c r="C90" s="21">
        <v>0.055158920227019514</v>
      </c>
      <c r="D90" s="22">
        <v>0.29008518687897267</v>
      </c>
      <c r="E90" s="21">
        <v>0.49622890991614055</v>
      </c>
      <c r="F90" s="21">
        <v>0.42475883600990594</v>
      </c>
      <c r="G90" s="22">
        <v>0.5282748799338004</v>
      </c>
      <c r="H90" s="21">
        <v>0.8614553795229627</v>
      </c>
    </row>
    <row r="91" spans="2:8" ht="12.75">
      <c r="B91" s="21">
        <v>0.3849418680634209</v>
      </c>
      <c r="C91" s="21">
        <v>0.012421135392952365</v>
      </c>
      <c r="D91" s="22">
        <v>0.9750275325954258</v>
      </c>
      <c r="E91" s="21">
        <v>0.7411961712718083</v>
      </c>
      <c r="F91" s="21">
        <v>0.5421441880799913</v>
      </c>
      <c r="G91" s="22">
        <v>0.519833073464075</v>
      </c>
      <c r="H91" s="21">
        <v>0.003706457772685967</v>
      </c>
    </row>
    <row r="92" spans="2:8" ht="12.75">
      <c r="B92" s="21">
        <v>0.7228357994090295</v>
      </c>
      <c r="C92" s="21">
        <v>0.7732742736786398</v>
      </c>
      <c r="D92" s="22">
        <v>0.9793503179379952</v>
      </c>
      <c r="E92" s="21">
        <v>0.006753688866088625</v>
      </c>
      <c r="F92" s="21">
        <v>0.671990798479877</v>
      </c>
      <c r="G92" s="22">
        <v>0.4172448639487245</v>
      </c>
      <c r="H92" s="21">
        <v>0.44023378058672424</v>
      </c>
    </row>
    <row r="93" spans="2:8" ht="12.75">
      <c r="B93" s="21">
        <v>0.5167322957044203</v>
      </c>
      <c r="C93" s="21">
        <v>0.5610146423144604</v>
      </c>
      <c r="D93" s="22">
        <v>0.5541432505654538</v>
      </c>
      <c r="E93" s="21">
        <v>0.561326533058347</v>
      </c>
      <c r="F93" s="21">
        <v>0.3949496179780654</v>
      </c>
      <c r="G93" s="22">
        <v>0.9268680139681824</v>
      </c>
      <c r="H93" s="21">
        <v>0.946026888773009</v>
      </c>
    </row>
    <row r="94" spans="2:8" ht="12.75">
      <c r="B94" s="21">
        <v>0.6939303636202299</v>
      </c>
      <c r="C94" s="21">
        <v>0.7150835498143611</v>
      </c>
      <c r="D94" s="22">
        <v>0.2785082902203777</v>
      </c>
      <c r="E94" s="21">
        <v>0.32447976692988734</v>
      </c>
      <c r="F94" s="21">
        <v>0.5516918633680226</v>
      </c>
      <c r="G94" s="22">
        <v>0.8450832388885857</v>
      </c>
      <c r="H94" s="21">
        <v>0.04690581840973457</v>
      </c>
    </row>
    <row r="95" spans="2:8" ht="12.75">
      <c r="B95" s="21">
        <v>0.7816115789681373</v>
      </c>
      <c r="C95" s="21">
        <v>0.08081775802349167</v>
      </c>
      <c r="D95" s="22">
        <v>0.42265471526415976</v>
      </c>
      <c r="E95" s="21">
        <v>0.2789497450520937</v>
      </c>
      <c r="F95" s="21">
        <v>0.09124672275390489</v>
      </c>
      <c r="G95" s="22">
        <v>0.8529881847431371</v>
      </c>
      <c r="H95" s="21">
        <v>0.26107451265418935</v>
      </c>
    </row>
    <row r="96" spans="2:8" ht="12.75">
      <c r="B96" s="21">
        <v>0.9629781475961579</v>
      </c>
      <c r="C96" s="21">
        <v>0.7484783595342388</v>
      </c>
      <c r="D96" s="22">
        <v>0.8910019659929003</v>
      </c>
      <c r="E96" s="21">
        <v>0.39579266934109647</v>
      </c>
      <c r="F96" s="21">
        <v>0.7347479373333259</v>
      </c>
      <c r="G96" s="22">
        <v>0.3778298789837475</v>
      </c>
      <c r="H96" s="21">
        <v>0.1767014308753314</v>
      </c>
    </row>
    <row r="97" spans="2:8" ht="12.75">
      <c r="B97" s="21">
        <v>0.12721466150358562</v>
      </c>
      <c r="C97" s="21">
        <v>0.3178066187434716</v>
      </c>
      <c r="D97" s="22">
        <v>0.9095895179506188</v>
      </c>
      <c r="E97" s="21">
        <v>0.49447642913354106</v>
      </c>
      <c r="F97" s="21">
        <v>0.45144360991879395</v>
      </c>
      <c r="G97" s="22">
        <v>0.22034084991987601</v>
      </c>
      <c r="H97" s="21">
        <v>0.6312118631682317</v>
      </c>
    </row>
    <row r="98" spans="2:8" ht="12.75">
      <c r="B98" s="21">
        <v>0.8463991765377976</v>
      </c>
      <c r="C98" s="21">
        <v>0.14736350554809707</v>
      </c>
      <c r="D98" s="22">
        <v>0.2748651714234327</v>
      </c>
      <c r="E98" s="21">
        <v>0.1489524749110127</v>
      </c>
      <c r="F98" s="21">
        <v>0.418593985848537</v>
      </c>
      <c r="G98" s="22">
        <v>0.5830927640619818</v>
      </c>
      <c r="H98" s="21">
        <v>0.3962696164578934</v>
      </c>
    </row>
    <row r="99" spans="2:8" ht="12.75">
      <c r="B99" s="21">
        <v>0.5313634463499481</v>
      </c>
      <c r="C99" s="21">
        <v>0.9036914788974562</v>
      </c>
      <c r="D99" s="22">
        <v>0.8748735913929324</v>
      </c>
      <c r="E99" s="21">
        <v>0.7716504275450655</v>
      </c>
      <c r="F99" s="21">
        <v>0.43497518872333973</v>
      </c>
      <c r="G99" s="22">
        <v>0.6365973556740858</v>
      </c>
      <c r="H99" s="21">
        <v>0.3698347410184868</v>
      </c>
    </row>
    <row r="100" spans="2:8" ht="12.75">
      <c r="B100" s="21">
        <v>0.6805673668785284</v>
      </c>
      <c r="C100" s="21">
        <v>0.10010659622639473</v>
      </c>
      <c r="D100" s="22">
        <v>0.13109676635551804</v>
      </c>
      <c r="E100" s="21">
        <v>0.43807912118095405</v>
      </c>
      <c r="F100" s="21">
        <v>0.24410779563926094</v>
      </c>
      <c r="G100" s="22">
        <v>0.3279001826342407</v>
      </c>
      <c r="H100" s="21">
        <v>0.8860212332899806</v>
      </c>
    </row>
    <row r="101" spans="2:8" ht="12.75">
      <c r="B101" s="21">
        <v>0.8596985305232758</v>
      </c>
      <c r="C101" s="21">
        <v>0.1815877689159351</v>
      </c>
      <c r="D101" s="22">
        <v>0.7578327833093823</v>
      </c>
      <c r="E101" s="21">
        <v>0.9054822977223305</v>
      </c>
      <c r="F101" s="21">
        <v>0.9879573258448087</v>
      </c>
      <c r="G101" s="22">
        <v>0.5705715933130326</v>
      </c>
      <c r="H101" s="21">
        <v>0.5628769505283402</v>
      </c>
    </row>
    <row r="102" spans="2:8" ht="12.75">
      <c r="B102" s="21">
        <v>0.9153298614404632</v>
      </c>
      <c r="C102" s="21">
        <v>0.11986520403284406</v>
      </c>
      <c r="D102" s="22">
        <v>0.66095187659024</v>
      </c>
      <c r="E102" s="21">
        <v>0.7033711820347466</v>
      </c>
      <c r="F102" s="21">
        <v>0.25173353391589126</v>
      </c>
      <c r="G102" s="22">
        <v>0.2862872651905948</v>
      </c>
      <c r="H102" s="21">
        <v>0.5612978280305052</v>
      </c>
    </row>
    <row r="103" spans="2:8" ht="12.75">
      <c r="B103" s="21">
        <v>0.12200397800866414</v>
      </c>
      <c r="C103" s="21">
        <v>0.11764491742959948</v>
      </c>
      <c r="D103" s="22">
        <v>0.7931998497762782</v>
      </c>
      <c r="E103" s="21">
        <v>0.7672547092916524</v>
      </c>
      <c r="F103" s="21">
        <v>0.906003879277681</v>
      </c>
      <c r="G103" s="22">
        <v>0.239640814110766</v>
      </c>
      <c r="H103" s="21">
        <v>0.64580620636504</v>
      </c>
    </row>
    <row r="104" spans="2:8" ht="12.75">
      <c r="B104" s="21">
        <v>0.4035490599200078</v>
      </c>
      <c r="C104" s="21">
        <v>0.9589092577324312</v>
      </c>
      <c r="D104" s="22">
        <v>0.368808756351636</v>
      </c>
      <c r="E104" s="21">
        <v>0.17110866159480764</v>
      </c>
      <c r="F104" s="21">
        <v>0.9893158004352698</v>
      </c>
      <c r="G104" s="22">
        <v>0.5344370490598598</v>
      </c>
      <c r="H104" s="21">
        <v>0.7670564682953334</v>
      </c>
    </row>
    <row r="105" spans="2:8" ht="12.75">
      <c r="B105" s="21">
        <v>0.3885424884683266</v>
      </c>
      <c r="C105" s="21">
        <v>0.38512781121451933</v>
      </c>
      <c r="D105" s="22">
        <v>0.7499985013710813</v>
      </c>
      <c r="E105" s="21">
        <v>0.5862654598092532</v>
      </c>
      <c r="F105" s="21">
        <v>0.207170472115485</v>
      </c>
      <c r="G105" s="22">
        <v>0.998297048268854</v>
      </c>
      <c r="H105" s="21">
        <v>0.36388167488940404</v>
      </c>
    </row>
    <row r="106" spans="2:8" ht="12.75">
      <c r="B106" s="21">
        <v>0.9864795960084047</v>
      </c>
      <c r="C106" s="21">
        <v>0.020192418087003894</v>
      </c>
      <c r="D106" s="22">
        <v>0.5287989935142217</v>
      </c>
      <c r="E106" s="21">
        <v>0.4185916408501964</v>
      </c>
      <c r="F106" s="21">
        <v>0.6041925605598575</v>
      </c>
      <c r="G106" s="22">
        <v>0.19464581883148835</v>
      </c>
      <c r="H106" s="21">
        <v>0.19914638661064643</v>
      </c>
    </row>
    <row r="107" spans="2:8" ht="12.75">
      <c r="B107" s="21">
        <v>0.6428465545384745</v>
      </c>
      <c r="C107" s="21">
        <v>0.40474793318117275</v>
      </c>
      <c r="D107" s="22">
        <v>0.38874501200011236</v>
      </c>
      <c r="E107" s="21">
        <v>0.23436015582567116</v>
      </c>
      <c r="F107" s="21">
        <v>0.35182306523963813</v>
      </c>
      <c r="G107" s="22">
        <v>0.9466897637748111</v>
      </c>
      <c r="H107" s="21">
        <v>0.40809588259832913</v>
      </c>
    </row>
    <row r="108" spans="2:8" ht="12.75">
      <c r="B108" s="21">
        <v>0.531414137582134</v>
      </c>
      <c r="C108" s="21">
        <v>0.02365947635960719</v>
      </c>
      <c r="D108" s="22">
        <v>0.04251881664452384</v>
      </c>
      <c r="E108" s="21">
        <v>0.4718293535802127</v>
      </c>
      <c r="F108" s="21">
        <v>0.058656312848775816</v>
      </c>
      <c r="G108" s="22">
        <v>0.42527660406260837</v>
      </c>
      <c r="H108" s="21">
        <v>0.276757581214496</v>
      </c>
    </row>
    <row r="109" spans="2:8" ht="12.75">
      <c r="B109" s="21">
        <v>0.3515894303977434</v>
      </c>
      <c r="C109" s="21">
        <v>0.04878146982948928</v>
      </c>
      <c r="D109" s="22">
        <v>0.7101153391012334</v>
      </c>
      <c r="E109" s="21">
        <v>0.10870199946045211</v>
      </c>
      <c r="F109" s="21">
        <v>0.03486328835038943</v>
      </c>
      <c r="G109" s="22">
        <v>0.819695761079591</v>
      </c>
      <c r="H109" s="21">
        <v>0.05408921043037118</v>
      </c>
    </row>
    <row r="110" spans="2:8" ht="12.75">
      <c r="B110" s="21">
        <v>0.7231042383592721</v>
      </c>
      <c r="C110" s="21">
        <v>0.3601836434771002</v>
      </c>
      <c r="D110" s="22">
        <v>0.34244164911700725</v>
      </c>
      <c r="E110" s="21">
        <v>0.11296144235677774</v>
      </c>
      <c r="F110" s="21">
        <v>0.12246734021443784</v>
      </c>
      <c r="G110" s="22">
        <v>0.028238121463050436</v>
      </c>
      <c r="H110" s="21">
        <v>0.18919518276587155</v>
      </c>
    </row>
    <row r="111" spans="2:8" ht="12.75">
      <c r="B111" s="21">
        <v>0.2610705722176887</v>
      </c>
      <c r="C111" s="21">
        <v>0.7150619406615055</v>
      </c>
      <c r="D111" s="22">
        <v>0.7040149759703418</v>
      </c>
      <c r="E111" s="21">
        <v>0.02859162493830758</v>
      </c>
      <c r="F111" s="21">
        <v>0.8512425784938522</v>
      </c>
      <c r="G111" s="22">
        <v>0.6525491891616575</v>
      </c>
      <c r="H111" s="21">
        <v>0.9836115828395409</v>
      </c>
    </row>
    <row r="112" spans="2:8" ht="12.75">
      <c r="B112" s="21">
        <v>0.00044132742780722545</v>
      </c>
      <c r="C112" s="21">
        <v>0.29724511572146284</v>
      </c>
      <c r="D112" s="22">
        <v>0.152466730306964</v>
      </c>
      <c r="E112" s="21">
        <v>0.12167012385295362</v>
      </c>
      <c r="F112" s="21">
        <v>0.8758334308033682</v>
      </c>
      <c r="G112" s="22">
        <v>0.5407619895476765</v>
      </c>
      <c r="H112" s="21">
        <v>0.8949493199250689</v>
      </c>
    </row>
    <row r="113" spans="2:8" ht="12.75">
      <c r="B113" s="21">
        <v>0.08706296505647826</v>
      </c>
      <c r="C113" s="21">
        <v>0.9202502254195626</v>
      </c>
      <c r="D113" s="22">
        <v>0.25893092995190337</v>
      </c>
      <c r="E113" s="21">
        <v>0.8603486002739033</v>
      </c>
      <c r="F113" s="21">
        <v>0.11681020744517773</v>
      </c>
      <c r="G113" s="22">
        <v>0.7657787464452763</v>
      </c>
      <c r="H113" s="21">
        <v>0.5022509284482661</v>
      </c>
    </row>
    <row r="114" spans="2:8" ht="12.75">
      <c r="B114" s="21">
        <v>0.9650319504516505</v>
      </c>
      <c r="C114" s="21">
        <v>0.06676199629870605</v>
      </c>
      <c r="D114" s="22">
        <v>0.5093735569469895</v>
      </c>
      <c r="E114" s="21">
        <v>0.6390426444065853</v>
      </c>
      <c r="F114" s="21">
        <v>0.24808746970500217</v>
      </c>
      <c r="G114" s="22">
        <v>0.5069922317750484</v>
      </c>
      <c r="H114" s="21">
        <v>0.9152741908362518</v>
      </c>
    </row>
    <row r="115" spans="2:8" ht="12.75">
      <c r="B115" s="21">
        <v>0.7757073090095383</v>
      </c>
      <c r="C115" s="21">
        <v>0.37121240708937825</v>
      </c>
      <c r="D115" s="22">
        <v>0.6056154746036757</v>
      </c>
      <c r="E115" s="21">
        <v>0.9127441390734559</v>
      </c>
      <c r="F115" s="21">
        <v>0.5390454461498713</v>
      </c>
      <c r="G115" s="22">
        <v>0.44477175078111086</v>
      </c>
      <c r="H115" s="21">
        <v>0.38182780410378386</v>
      </c>
    </row>
    <row r="116" spans="2:8" ht="12.75">
      <c r="B116" s="21">
        <v>0.16425479331762616</v>
      </c>
      <c r="C116" s="21">
        <v>0.6115382076828131</v>
      </c>
      <c r="D116" s="22">
        <v>0.6016283570230014</v>
      </c>
      <c r="E116" s="21">
        <v>0.18306958712449894</v>
      </c>
      <c r="F116" s="21">
        <v>0.2703765553470998</v>
      </c>
      <c r="G116" s="22">
        <v>0.4959529473294193</v>
      </c>
      <c r="H116" s="21">
        <v>0.6503944111504856</v>
      </c>
    </row>
    <row r="117" spans="2:8" ht="12.75">
      <c r="B117" s="21">
        <v>0.7398752632723327</v>
      </c>
      <c r="C117" s="21">
        <v>0.5513282185646471</v>
      </c>
      <c r="D117" s="22">
        <v>0.8234183545938729</v>
      </c>
      <c r="E117" s="21">
        <v>0.33274228151923513</v>
      </c>
      <c r="F117" s="21">
        <v>0.5338806573780126</v>
      </c>
      <c r="G117" s="22">
        <v>0.5603767324220748</v>
      </c>
      <c r="H117" s="21">
        <v>0.7134648662500682</v>
      </c>
    </row>
    <row r="118" spans="2:8" ht="12.75">
      <c r="B118" s="21">
        <v>0.2790792919138283</v>
      </c>
      <c r="C118" s="21">
        <v>0.19990478840394799</v>
      </c>
      <c r="D118" s="22">
        <v>0.9534257233483872</v>
      </c>
      <c r="E118" s="21">
        <v>0.053345861799429795</v>
      </c>
      <c r="F118" s="21">
        <v>0.48348281458659703</v>
      </c>
      <c r="G118" s="22">
        <v>0.12383635974316576</v>
      </c>
      <c r="H118" s="21">
        <v>0.006266958128450462</v>
      </c>
    </row>
    <row r="119" spans="2:8" ht="12.75">
      <c r="B119" s="21">
        <v>0.4034997105291236</v>
      </c>
      <c r="C119" s="21">
        <v>0.2816410367489335</v>
      </c>
      <c r="D119" s="22">
        <v>0.8925732758188731</v>
      </c>
      <c r="E119" s="21">
        <v>0.001525347262443022</v>
      </c>
      <c r="F119" s="21">
        <v>0.0659109718301174</v>
      </c>
      <c r="G119" s="22">
        <v>0.04681752578760001</v>
      </c>
      <c r="H119" s="21">
        <v>0.5128002647245176</v>
      </c>
    </row>
    <row r="120" spans="2:8" ht="12.75">
      <c r="B120" s="21">
        <v>0.29655123385947135</v>
      </c>
      <c r="C120" s="21">
        <v>0.07563879721675182</v>
      </c>
      <c r="D120" s="22">
        <v>0.4759927871830758</v>
      </c>
      <c r="E120" s="21">
        <v>0.9620811778435536</v>
      </c>
      <c r="F120" s="21">
        <v>0.41870836706453096</v>
      </c>
      <c r="G120" s="22">
        <v>0.3427427242931122</v>
      </c>
      <c r="H120" s="21">
        <v>0.6837149890623548</v>
      </c>
    </row>
    <row r="121" spans="2:8" ht="12.75">
      <c r="B121" s="21">
        <v>0.4261758312461812</v>
      </c>
      <c r="C121" s="21">
        <v>0.49737027357800123</v>
      </c>
      <c r="D121" s="22">
        <v>0.9355528703755551</v>
      </c>
      <c r="E121" s="21">
        <v>0.18874764454877635</v>
      </c>
      <c r="F121" s="21">
        <v>0.956530715590594</v>
      </c>
      <c r="G121" s="22">
        <v>0.32359745363227344</v>
      </c>
      <c r="H121" s="21">
        <v>0.22390505549609796</v>
      </c>
    </row>
    <row r="122" spans="2:8" ht="12.75">
      <c r="B122" s="21">
        <v>0.4111575540705541</v>
      </c>
      <c r="C122" s="21">
        <v>0.22385731990112046</v>
      </c>
      <c r="D122" s="22">
        <v>0.8071809898325348</v>
      </c>
      <c r="E122" s="21">
        <v>0.553509873785593</v>
      </c>
      <c r="F122" s="21">
        <v>0.1827782911041269</v>
      </c>
      <c r="G122" s="22">
        <v>0.6826880178316954</v>
      </c>
      <c r="H122" s="21">
        <v>0.8105069156643367</v>
      </c>
    </row>
    <row r="123" spans="2:8" ht="12.75">
      <c r="B123" s="21">
        <v>0.803788541293585</v>
      </c>
      <c r="C123" s="21">
        <v>0.37404369045303887</v>
      </c>
      <c r="D123" s="22">
        <v>0.18485211334563728</v>
      </c>
      <c r="E123" s="21">
        <v>0.7940691812198182</v>
      </c>
      <c r="F123" s="21">
        <v>0.37018112841484996</v>
      </c>
      <c r="G123" s="22">
        <v>0.585383708027645</v>
      </c>
      <c r="H123" s="21">
        <v>0.8017722028597873</v>
      </c>
    </row>
    <row r="124" spans="2:8" ht="12.75">
      <c r="B124" s="21">
        <v>0.9114141455954969</v>
      </c>
      <c r="C124" s="21">
        <v>0.2425409670590022</v>
      </c>
      <c r="D124" s="22">
        <v>0.312288431963758</v>
      </c>
      <c r="E124" s="21">
        <v>0.31184196328991565</v>
      </c>
      <c r="F124" s="21">
        <v>0.4735718358668759</v>
      </c>
      <c r="G124" s="22">
        <v>0.020741523698482034</v>
      </c>
      <c r="H124" s="21">
        <v>0.047994768681818956</v>
      </c>
    </row>
    <row r="125" spans="2:8" ht="12.75">
      <c r="B125" s="21">
        <v>0.8723329990819675</v>
      </c>
      <c r="C125" s="21">
        <v>0.613177179811546</v>
      </c>
      <c r="D125" s="22">
        <v>0.9507979939926303</v>
      </c>
      <c r="E125" s="21">
        <v>0.3875611589681194</v>
      </c>
      <c r="F125" s="21">
        <v>0.3274746760730647</v>
      </c>
      <c r="G125" s="22">
        <v>0.0512297811546214</v>
      </c>
      <c r="H125" s="21">
        <v>0.2752297363454277</v>
      </c>
    </row>
    <row r="126" spans="2:8" ht="12.75">
      <c r="B126" s="21">
        <v>0.3199661021167035</v>
      </c>
      <c r="C126" s="21">
        <v>0.3876339237297659</v>
      </c>
      <c r="D126" s="22">
        <v>0.19387653394393656</v>
      </c>
      <c r="E126" s="21">
        <v>0.3144753389490429</v>
      </c>
      <c r="F126" s="21">
        <v>0.8214137751490105</v>
      </c>
      <c r="G126" s="22">
        <v>0.7169277043978408</v>
      </c>
      <c r="H126" s="21">
        <v>0.7843920666566344</v>
      </c>
    </row>
    <row r="127" spans="2:8" ht="12.75">
      <c r="B127" s="21">
        <v>0.8872420456966135</v>
      </c>
      <c r="C127" s="21">
        <v>0.1348649867737537</v>
      </c>
      <c r="D127" s="22">
        <v>0.24740441554865766</v>
      </c>
      <c r="E127" s="21">
        <v>0.8827044741642223</v>
      </c>
      <c r="F127" s="21">
        <v>0.33728303423970196</v>
      </c>
      <c r="G127" s="22">
        <v>0.513659645039616</v>
      </c>
      <c r="H127" s="21">
        <v>0.708523388669364</v>
      </c>
    </row>
    <row r="128" spans="2:8" ht="12.75">
      <c r="B128" s="21">
        <v>0.03860980351308818</v>
      </c>
      <c r="C128" s="21">
        <v>0.4960646573263565</v>
      </c>
      <c r="D128" s="22">
        <v>0.7441666629360442</v>
      </c>
      <c r="E128" s="21">
        <v>0.34325375410999137</v>
      </c>
      <c r="F128" s="21">
        <v>0.22337110568515772</v>
      </c>
      <c r="G128" s="22">
        <v>0.7565446988210756</v>
      </c>
      <c r="H128" s="21">
        <v>0.5712095425542385</v>
      </c>
    </row>
    <row r="129" spans="2:8" ht="12.75">
      <c r="B129" s="21">
        <v>0.7596425851591064</v>
      </c>
      <c r="C129" s="21">
        <v>0.8581966160016856</v>
      </c>
      <c r="D129" s="22">
        <v>0.8284841822910736</v>
      </c>
      <c r="E129" s="21">
        <v>0.07689656281983304</v>
      </c>
      <c r="F129" s="21">
        <v>0.9903583674660235</v>
      </c>
      <c r="G129" s="22">
        <v>0.5787355171001405</v>
      </c>
      <c r="H129" s="21">
        <v>0.5549811944797858</v>
      </c>
    </row>
    <row r="130" spans="2:8" ht="12.75">
      <c r="B130" s="21">
        <v>0.9737084308382304</v>
      </c>
      <c r="C130" s="21">
        <v>0.5407303215419912</v>
      </c>
      <c r="D130" s="22">
        <v>0.5344087949747367</v>
      </c>
      <c r="E130" s="21">
        <v>0.37148933109154925</v>
      </c>
      <c r="F130" s="21">
        <v>0.9823186552384415</v>
      </c>
      <c r="G130" s="22">
        <v>0.8459333823581112</v>
      </c>
      <c r="H130" s="21">
        <v>0.8111432463031996</v>
      </c>
    </row>
    <row r="131" spans="2:8" ht="12.75">
      <c r="B131" s="21">
        <v>0.07872589858649537</v>
      </c>
      <c r="C131" s="21">
        <v>0.11278299780640744</v>
      </c>
      <c r="D131" s="22">
        <v>0.8129475791777834</v>
      </c>
      <c r="E131" s="21">
        <v>0.9146924145511737</v>
      </c>
      <c r="F131" s="21">
        <v>0.42613196686168386</v>
      </c>
      <c r="G131" s="22">
        <v>0.9120399555608314</v>
      </c>
      <c r="H131" s="21">
        <v>0.41543092487448274</v>
      </c>
    </row>
    <row r="132" spans="2:8" ht="12.75">
      <c r="B132" s="21">
        <v>0.34935500256929863</v>
      </c>
      <c r="C132" s="21">
        <v>0.7052851546581804</v>
      </c>
      <c r="D132" s="22">
        <v>0.6563757353305608</v>
      </c>
      <c r="E132" s="21">
        <v>0.7092392332729052</v>
      </c>
      <c r="F132" s="21">
        <v>0.043824188362367344</v>
      </c>
      <c r="G132" s="22">
        <v>0.5183738925700254</v>
      </c>
      <c r="H132" s="21">
        <v>0.8167043835710084</v>
      </c>
    </row>
    <row r="133" spans="2:8" ht="12.75">
      <c r="B133" s="21">
        <v>0.21232151746763428</v>
      </c>
      <c r="C133" s="21">
        <v>0.25575831125925585</v>
      </c>
      <c r="D133" s="22">
        <v>0.24519440390224045</v>
      </c>
      <c r="E133" s="21">
        <v>0.9595466587569756</v>
      </c>
      <c r="F133" s="21">
        <v>0.6550691824975337</v>
      </c>
      <c r="G133" s="22">
        <v>0.7933187617198918</v>
      </c>
      <c r="H133" s="21">
        <v>0.691881837634388</v>
      </c>
    </row>
    <row r="134" spans="2:8" ht="12.75">
      <c r="B134" s="21">
        <v>0.41057247289034327</v>
      </c>
      <c r="C134" s="21">
        <v>0.6007990973800936</v>
      </c>
      <c r="D134" s="22">
        <v>0.24112094893515224</v>
      </c>
      <c r="E134" s="21">
        <v>0.35208206971757927</v>
      </c>
      <c r="F134" s="21">
        <v>0.9589460790410913</v>
      </c>
      <c r="G134" s="22">
        <v>0.7468592430923247</v>
      </c>
      <c r="H134" s="21">
        <v>0.7353714588046198</v>
      </c>
    </row>
    <row r="135" spans="2:8" ht="12.75">
      <c r="B135" s="21">
        <v>0.917905179029396</v>
      </c>
      <c r="C135" s="21">
        <v>0.14063647218631914</v>
      </c>
      <c r="D135" s="22">
        <v>0.5892374387349617</v>
      </c>
      <c r="E135" s="21">
        <v>0.276949077732808</v>
      </c>
      <c r="F135" s="21">
        <v>0.03804070262733816</v>
      </c>
      <c r="G135" s="22">
        <v>0.22707052397700256</v>
      </c>
      <c r="H135" s="21">
        <v>0.2328396897676317</v>
      </c>
    </row>
    <row r="136" spans="2:8" ht="12.75">
      <c r="B136" s="21">
        <v>0.43867532082891625</v>
      </c>
      <c r="C136" s="21">
        <v>0.23624488266599286</v>
      </c>
      <c r="D136" s="22">
        <v>0.44377699930056114</v>
      </c>
      <c r="E136" s="21">
        <v>0.24149740871187508</v>
      </c>
      <c r="F136" s="21">
        <v>0.24640997100134854</v>
      </c>
      <c r="G136" s="22">
        <v>0.027676830495334093</v>
      </c>
      <c r="H136" s="21">
        <v>0.9916916233517434</v>
      </c>
    </row>
    <row r="137" spans="2:8" ht="12.75">
      <c r="B137" s="21">
        <v>0.6194562748599213</v>
      </c>
      <c r="C137" s="21">
        <v>0.749652109831481</v>
      </c>
      <c r="D137" s="22">
        <v>0.013278794833636809</v>
      </c>
      <c r="E137" s="21">
        <v>0.7844147627172655</v>
      </c>
      <c r="F137" s="21">
        <v>0.0301347934274121</v>
      </c>
      <c r="G137" s="22">
        <v>0.50830502919526</v>
      </c>
      <c r="H137" s="21">
        <v>0.369012254653327</v>
      </c>
    </row>
    <row r="138" spans="2:8" ht="12.75">
      <c r="B138" s="21">
        <v>0.1629605720901932</v>
      </c>
      <c r="C138" s="21">
        <v>0.4879526548375406</v>
      </c>
      <c r="D138" s="22">
        <v>0.3664065764379141</v>
      </c>
      <c r="E138" s="21">
        <v>0.2372456367545981</v>
      </c>
      <c r="F138" s="21">
        <v>0.06729335509181733</v>
      </c>
      <c r="G138" s="22">
        <v>0.5396743218678419</v>
      </c>
      <c r="H138" s="21">
        <v>0.9406757319438257</v>
      </c>
    </row>
    <row r="139" spans="2:8" ht="12.75">
      <c r="B139" s="21">
        <v>0.11444996601975199</v>
      </c>
      <c r="C139" s="21">
        <v>0.6775062869770112</v>
      </c>
      <c r="D139" s="22">
        <v>0.28895322345484864</v>
      </c>
      <c r="E139" s="21">
        <v>0.7195846071046981</v>
      </c>
      <c r="F139" s="21">
        <v>0.86148052178152</v>
      </c>
      <c r="G139" s="22">
        <v>0.899785817426251</v>
      </c>
      <c r="H139" s="21">
        <v>0.15812058257929618</v>
      </c>
    </row>
  </sheetData>
  <sheetProtection/>
  <hyperlinks>
    <hyperlink ref="G1" location="TOC!A1" display="Return to TOC"/>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1"/>
  </sheetPr>
  <dimension ref="A1:Q130"/>
  <sheetViews>
    <sheetView showGridLines="0" zoomScalePageLayoutView="0" workbookViewId="0" topLeftCell="A1">
      <selection activeCell="M8" sqref="M8"/>
    </sheetView>
  </sheetViews>
  <sheetFormatPr defaultColWidth="9.140625" defaultRowHeight="12.75"/>
  <cols>
    <col min="1" max="1" width="6.8515625" style="0" customWidth="1"/>
    <col min="2" max="17" width="7.421875" style="0" customWidth="1"/>
  </cols>
  <sheetData>
    <row r="1" spans="1:9" ht="21.75">
      <c r="A1" s="7" t="s">
        <v>1658</v>
      </c>
      <c r="F1" s="29" t="s">
        <v>1794</v>
      </c>
      <c r="I1" t="s">
        <v>169</v>
      </c>
    </row>
    <row r="2" spans="1:17" ht="15">
      <c r="A2" s="8" t="s">
        <v>1659</v>
      </c>
      <c r="B2" s="9" t="s">
        <v>1660</v>
      </c>
      <c r="C2" s="9"/>
      <c r="D2" s="9"/>
      <c r="E2" s="9"/>
      <c r="F2" s="9"/>
      <c r="G2" s="9"/>
      <c r="H2" s="9"/>
      <c r="I2" s="9"/>
      <c r="J2" s="9"/>
      <c r="K2" s="9"/>
      <c r="L2" s="9"/>
      <c r="M2" s="9"/>
      <c r="N2" s="9"/>
      <c r="O2" s="9"/>
      <c r="P2" s="9"/>
      <c r="Q2" s="9"/>
    </row>
    <row r="4" spans="2:6" ht="19.5">
      <c r="B4" s="10" t="s">
        <v>1661</v>
      </c>
      <c r="C4" s="11"/>
      <c r="D4" s="11"/>
      <c r="E4" s="11"/>
      <c r="F4" s="11"/>
    </row>
    <row r="5" ht="19.5">
      <c r="B5" s="12" t="s">
        <v>1662</v>
      </c>
    </row>
    <row r="6" ht="15">
      <c r="B6" s="13" t="s">
        <v>1663</v>
      </c>
    </row>
    <row r="7" ht="19.5">
      <c r="B7" s="14"/>
    </row>
    <row r="8" ht="19.5">
      <c r="B8" s="12" t="s">
        <v>1664</v>
      </c>
    </row>
    <row r="9" ht="15">
      <c r="B9" s="13" t="s">
        <v>1665</v>
      </c>
    </row>
    <row r="11" ht="15">
      <c r="C11" s="15"/>
    </row>
    <row r="12" spans="2:3" ht="19.5">
      <c r="B12" s="12" t="s">
        <v>1666</v>
      </c>
      <c r="C12" s="15"/>
    </row>
    <row r="13" spans="2:3" ht="19.5">
      <c r="B13" s="12"/>
      <c r="C13" s="15"/>
    </row>
    <row r="14" spans="2:17" ht="15">
      <c r="B14" s="16" t="s">
        <v>1667</v>
      </c>
      <c r="C14" s="16" t="s">
        <v>1668</v>
      </c>
      <c r="D14" s="17" t="s">
        <v>1669</v>
      </c>
      <c r="E14" s="16" t="s">
        <v>1670</v>
      </c>
      <c r="F14" s="16" t="s">
        <v>1671</v>
      </c>
      <c r="G14" s="16" t="s">
        <v>1672</v>
      </c>
      <c r="H14" s="16" t="s">
        <v>1673</v>
      </c>
      <c r="I14" s="16" t="s">
        <v>1674</v>
      </c>
      <c r="J14" s="16" t="s">
        <v>1675</v>
      </c>
      <c r="K14" s="16" t="s">
        <v>1676</v>
      </c>
      <c r="L14" s="17" t="s">
        <v>1677</v>
      </c>
      <c r="M14" s="16" t="s">
        <v>1678</v>
      </c>
      <c r="N14" s="16" t="s">
        <v>1679</v>
      </c>
      <c r="O14" s="16" t="s">
        <v>1680</v>
      </c>
      <c r="P14" s="16" t="s">
        <v>1681</v>
      </c>
      <c r="Q14" s="16" t="s">
        <v>1682</v>
      </c>
    </row>
    <row r="15" spans="2:17" ht="15">
      <c r="B15" s="18">
        <v>0.687911208409383</v>
      </c>
      <c r="C15" s="18">
        <v>0.9403272697810205</v>
      </c>
      <c r="D15" s="19">
        <v>0.3870436276918754</v>
      </c>
      <c r="E15" s="18">
        <v>0.9250719971350141</v>
      </c>
      <c r="F15" s="18">
        <v>0.25201697429237724</v>
      </c>
      <c r="G15" s="18">
        <v>0.18832491303657628</v>
      </c>
      <c r="H15" s="18">
        <v>0.6534192756332831</v>
      </c>
      <c r="I15" s="18">
        <v>0.7686111299154534</v>
      </c>
      <c r="J15" s="18">
        <v>0.20269132983158222</v>
      </c>
      <c r="K15" s="18">
        <v>0.8445221115876629</v>
      </c>
      <c r="L15" s="19">
        <v>0.22623771160411116</v>
      </c>
      <c r="M15" s="18">
        <v>0.23311778987272103</v>
      </c>
      <c r="N15" s="18">
        <v>0.5647575691652627</v>
      </c>
      <c r="O15" s="18">
        <v>0.18375214928684103</v>
      </c>
      <c r="P15" s="18">
        <v>0.3211157695503628</v>
      </c>
      <c r="Q15" s="18">
        <v>0.6180443080080213</v>
      </c>
    </row>
    <row r="16" spans="2:17" ht="15">
      <c r="B16" s="18">
        <v>0.5894093800682478</v>
      </c>
      <c r="C16" s="18">
        <v>0.5188749374538926</v>
      </c>
      <c r="D16" s="19">
        <v>0.8091869887143555</v>
      </c>
      <c r="E16" s="18">
        <v>0.5712459858108732</v>
      </c>
      <c r="F16" s="18">
        <v>0.8438089177821855</v>
      </c>
      <c r="G16" s="18">
        <v>0.5133936834636403</v>
      </c>
      <c r="H16" s="18">
        <v>0.4552362256849358</v>
      </c>
      <c r="I16" s="18">
        <v>0.9416441594298863</v>
      </c>
      <c r="J16" s="18">
        <v>0.060127287839476073</v>
      </c>
      <c r="K16" s="18">
        <v>0.21525900334057413</v>
      </c>
      <c r="L16" s="19">
        <v>0.7497536413591723</v>
      </c>
      <c r="M16" s="18">
        <v>0.20842348814831446</v>
      </c>
      <c r="N16" s="18">
        <v>0.24755836826984545</v>
      </c>
      <c r="O16" s="18">
        <v>0.394355448661166</v>
      </c>
      <c r="P16" s="18">
        <v>0.1827592783894909</v>
      </c>
      <c r="Q16" s="18">
        <v>0.1559659358763792</v>
      </c>
    </row>
    <row r="17" spans="2:17" ht="15">
      <c r="B17" s="18">
        <v>0.7002469977525536</v>
      </c>
      <c r="C17" s="18">
        <v>0.36595256386078034</v>
      </c>
      <c r="D17" s="19">
        <v>0.17213548814087765</v>
      </c>
      <c r="E17" s="18">
        <v>0.1973797068419742</v>
      </c>
      <c r="F17" s="18">
        <v>0.20849159937256445</v>
      </c>
      <c r="G17" s="18">
        <v>0.08509865048240872</v>
      </c>
      <c r="H17" s="18">
        <v>0.5733270020865178</v>
      </c>
      <c r="I17" s="18">
        <v>0.23160750743575687</v>
      </c>
      <c r="J17" s="18">
        <v>0.015933249346801404</v>
      </c>
      <c r="K17" s="18">
        <v>0.5939848630852287</v>
      </c>
      <c r="L17" s="19">
        <v>0.7130377153779606</v>
      </c>
      <c r="M17" s="18">
        <v>0.9393890527573694</v>
      </c>
      <c r="N17" s="18">
        <v>0.790378859544171</v>
      </c>
      <c r="O17" s="18">
        <v>0.6136118079152155</v>
      </c>
      <c r="P17" s="18">
        <v>0.5408025807732386</v>
      </c>
      <c r="Q17" s="18">
        <v>0.7196537222997046</v>
      </c>
    </row>
    <row r="18" spans="2:17" ht="15">
      <c r="B18" s="18">
        <v>0.22463026855285761</v>
      </c>
      <c r="C18" s="18">
        <v>0.7116533904058036</v>
      </c>
      <c r="D18" s="19">
        <v>0.05549493960063012</v>
      </c>
      <c r="E18" s="18">
        <v>0.6179844980767503</v>
      </c>
      <c r="F18" s="18">
        <v>0.8392897731556697</v>
      </c>
      <c r="G18" s="18">
        <v>0.2874035361688041</v>
      </c>
      <c r="H18" s="18">
        <v>0.44115990552860573</v>
      </c>
      <c r="I18" s="18">
        <v>0.9043366163671536</v>
      </c>
      <c r="J18" s="18">
        <v>0.7213304221136463</v>
      </c>
      <c r="K18" s="18">
        <v>0.257643398618314</v>
      </c>
      <c r="L18" s="19">
        <v>0.009507617462314766</v>
      </c>
      <c r="M18" s="18">
        <v>0.8253630799081306</v>
      </c>
      <c r="N18" s="18">
        <v>0.9066444711643868</v>
      </c>
      <c r="O18" s="18">
        <v>0.006011345897135811</v>
      </c>
      <c r="P18" s="18">
        <v>0.17376558116961704</v>
      </c>
      <c r="Q18" s="18">
        <v>0.5035736766512633</v>
      </c>
    </row>
    <row r="19" spans="2:17" ht="15">
      <c r="B19" s="18">
        <v>0.904026805184734</v>
      </c>
      <c r="C19" s="18">
        <v>0.6974962322159293</v>
      </c>
      <c r="D19" s="19">
        <v>0.8124907835624144</v>
      </c>
      <c r="E19" s="18">
        <v>0.7130075876678241</v>
      </c>
      <c r="F19" s="18">
        <v>0.3957084034455285</v>
      </c>
      <c r="G19" s="18">
        <v>0.8613076328467193</v>
      </c>
      <c r="H19" s="18">
        <v>0.25393298454093394</v>
      </c>
      <c r="I19" s="18">
        <v>0.26736227310728333</v>
      </c>
      <c r="J19" s="18">
        <v>0.1733776154985167</v>
      </c>
      <c r="K19" s="18">
        <v>0.9634066113967998</v>
      </c>
      <c r="L19" s="19">
        <v>0.16388970984243478</v>
      </c>
      <c r="M19" s="18">
        <v>0.13866612351509744</v>
      </c>
      <c r="N19" s="18">
        <v>0.8296999339422699</v>
      </c>
      <c r="O19" s="18">
        <v>0.29719400706974075</v>
      </c>
      <c r="P19" s="18">
        <v>0.33227658143683314</v>
      </c>
      <c r="Q19" s="18">
        <v>0.23901286723826076</v>
      </c>
    </row>
    <row r="20" spans="2:17" ht="15">
      <c r="B20" s="18">
        <v>0.7992449080705981</v>
      </c>
      <c r="C20" s="18">
        <v>0.14401336523621056</v>
      </c>
      <c r="D20" s="19">
        <v>0.02944769779031642</v>
      </c>
      <c r="E20" s="18">
        <v>0.8058305002511155</v>
      </c>
      <c r="F20" s="18">
        <v>0.6914773320944738</v>
      </c>
      <c r="G20" s="18">
        <v>0.8226887591820159</v>
      </c>
      <c r="H20" s="18">
        <v>0.2010202617392604</v>
      </c>
      <c r="I20" s="18">
        <v>0.10931851035917739</v>
      </c>
      <c r="J20" s="18">
        <v>0.4291671220007389</v>
      </c>
      <c r="K20" s="18">
        <v>0.49314617220761114</v>
      </c>
      <c r="L20" s="19">
        <v>0.2967610107163099</v>
      </c>
      <c r="M20" s="18">
        <v>0.4920821683769345</v>
      </c>
      <c r="N20" s="18">
        <v>0.621533570482588</v>
      </c>
      <c r="O20" s="18">
        <v>0.5627505257489904</v>
      </c>
      <c r="P20" s="18">
        <v>0.790881959876887</v>
      </c>
      <c r="Q20" s="18">
        <v>0.00927236493164929</v>
      </c>
    </row>
    <row r="21" spans="2:17" ht="15">
      <c r="B21" s="18">
        <v>0.12512706945599028</v>
      </c>
      <c r="C21" s="18">
        <v>0.2343799717905044</v>
      </c>
      <c r="D21" s="19">
        <v>0.6617965622151876</v>
      </c>
      <c r="E21" s="18">
        <v>0.44675321787768096</v>
      </c>
      <c r="F21" s="18">
        <v>0.3210203926388904</v>
      </c>
      <c r="G21" s="18">
        <v>0.1412094555414658</v>
      </c>
      <c r="H21" s="18">
        <v>0.22501649250657163</v>
      </c>
      <c r="I21" s="18">
        <v>0.03846115268075412</v>
      </c>
      <c r="J21" s="18">
        <v>0.562615656716482</v>
      </c>
      <c r="K21" s="18">
        <v>0.46331048217310267</v>
      </c>
      <c r="L21" s="19">
        <v>0.42997122308843894</v>
      </c>
      <c r="M21" s="18">
        <v>0.8072495236932353</v>
      </c>
      <c r="N21" s="18">
        <v>0.4696372729748495</v>
      </c>
      <c r="O21" s="18">
        <v>0.22637098211237938</v>
      </c>
      <c r="P21" s="18">
        <v>0.09303512090467159</v>
      </c>
      <c r="Q21" s="18">
        <v>0.7816905839819333</v>
      </c>
    </row>
    <row r="22" spans="2:17" ht="15">
      <c r="B22" s="18">
        <v>0.5115504159088147</v>
      </c>
      <c r="C22" s="18">
        <v>0.4311840271833782</v>
      </c>
      <c r="D22" s="19">
        <v>0.6712388785407277</v>
      </c>
      <c r="E22" s="18">
        <v>0.13856478030637076</v>
      </c>
      <c r="F22" s="18">
        <v>0.46985534162848563</v>
      </c>
      <c r="G22" s="18">
        <v>0.10401225780076295</v>
      </c>
      <c r="H22" s="18">
        <v>0.5110413469581472</v>
      </c>
      <c r="I22" s="18">
        <v>0.768287029017825</v>
      </c>
      <c r="J22" s="18">
        <v>0.8306515195614534</v>
      </c>
      <c r="K22" s="18">
        <v>0.09690307647598884</v>
      </c>
      <c r="L22" s="19">
        <v>0.3695656219190806</v>
      </c>
      <c r="M22" s="18">
        <v>0.44998947246184073</v>
      </c>
      <c r="N22" s="18">
        <v>0.2674585557017979</v>
      </c>
      <c r="O22" s="18">
        <v>0.09502412235520485</v>
      </c>
      <c r="P22" s="18">
        <v>0.06326502805211831</v>
      </c>
      <c r="Q22" s="18">
        <v>0.24644512913724959</v>
      </c>
    </row>
    <row r="23" spans="2:17" ht="15">
      <c r="B23" s="18">
        <v>0.6781486074254321</v>
      </c>
      <c r="C23" s="18">
        <v>0.9699927189396451</v>
      </c>
      <c r="D23" s="19">
        <v>0.48487108202201323</v>
      </c>
      <c r="E23" s="18">
        <v>0.8353913076410464</v>
      </c>
      <c r="F23" s="18">
        <v>0.4804140118331768</v>
      </c>
      <c r="G23" s="18">
        <v>0.7615668152667805</v>
      </c>
      <c r="H23" s="18">
        <v>0.4407459358208585</v>
      </c>
      <c r="I23" s="18">
        <v>0.19902361762517806</v>
      </c>
      <c r="J23" s="18">
        <v>0.11847062253354945</v>
      </c>
      <c r="K23" s="18">
        <v>0.7052307266373781</v>
      </c>
      <c r="L23" s="19">
        <v>0.551343095313169</v>
      </c>
      <c r="M23" s="18">
        <v>0.6909060106301284</v>
      </c>
      <c r="N23" s="18">
        <v>0.41247608560820614</v>
      </c>
      <c r="O23" s="18">
        <v>0.17977910147311893</v>
      </c>
      <c r="P23" s="18">
        <v>0.9333194685498114</v>
      </c>
      <c r="Q23" s="18">
        <v>0.8619094527330147</v>
      </c>
    </row>
    <row r="24" spans="2:17" ht="15">
      <c r="B24" s="19">
        <v>0.10807952330598924</v>
      </c>
      <c r="C24" s="19">
        <v>0.34467144898809066</v>
      </c>
      <c r="D24" s="19">
        <v>0.35376769099656724</v>
      </c>
      <c r="E24" s="19">
        <v>0.19390056739583805</v>
      </c>
      <c r="F24" s="19">
        <v>0.328588324359532</v>
      </c>
      <c r="G24" s="19">
        <v>0.26018179135186625</v>
      </c>
      <c r="H24" s="19">
        <v>0.25366558159983477</v>
      </c>
      <c r="I24" s="19">
        <v>0.048824413498509855</v>
      </c>
      <c r="J24" s="19">
        <v>0.6819511982551612</v>
      </c>
      <c r="K24" s="19">
        <v>0.03595309551920173</v>
      </c>
      <c r="L24" s="19">
        <v>0.36267450845413585</v>
      </c>
      <c r="M24" s="19">
        <v>0.4173037368943602</v>
      </c>
      <c r="N24" s="19">
        <v>0.19278411254024652</v>
      </c>
      <c r="O24" s="19">
        <v>0.04278231629980245</v>
      </c>
      <c r="P24" s="19">
        <v>0.7324505484704318</v>
      </c>
      <c r="Q24" s="19">
        <v>0.21762990306246466</v>
      </c>
    </row>
    <row r="25" spans="2:17" ht="15">
      <c r="B25" s="18">
        <v>0.7159985742511668</v>
      </c>
      <c r="C25" s="18">
        <v>0.6448880783432793</v>
      </c>
      <c r="D25" s="19">
        <v>0.47117326918677627</v>
      </c>
      <c r="E25" s="18">
        <v>0.20497945464063982</v>
      </c>
      <c r="F25" s="18">
        <v>0.17971201412953963</v>
      </c>
      <c r="G25" s="18">
        <v>0.5369499563648734</v>
      </c>
      <c r="H25" s="18">
        <v>0.37004967694942104</v>
      </c>
      <c r="I25" s="18">
        <v>0.17447705173220407</v>
      </c>
      <c r="J25" s="18">
        <v>0.9870995100306965</v>
      </c>
      <c r="K25" s="18">
        <v>0.5844282554390059</v>
      </c>
      <c r="L25" s="19">
        <v>0.10062143145058311</v>
      </c>
      <c r="M25" s="18">
        <v>0.9249274546285298</v>
      </c>
      <c r="N25" s="18">
        <v>0.29464336689520687</v>
      </c>
      <c r="O25" s="18">
        <v>0.22446564525828827</v>
      </c>
      <c r="P25" s="18">
        <v>0.329741164603246</v>
      </c>
      <c r="Q25" s="18">
        <v>0.24672332207942027</v>
      </c>
    </row>
    <row r="26" spans="2:17" ht="15">
      <c r="B26" s="19">
        <v>0.8565094077272599</v>
      </c>
      <c r="C26" s="19">
        <v>0.9624291903636248</v>
      </c>
      <c r="D26" s="19">
        <v>0.3773109971360924</v>
      </c>
      <c r="E26" s="19">
        <v>0.7353576679059002</v>
      </c>
      <c r="F26" s="19">
        <v>0.7004017107675571</v>
      </c>
      <c r="G26" s="19">
        <v>0.7245640471215904</v>
      </c>
      <c r="H26" s="19">
        <v>0.7920245052167214</v>
      </c>
      <c r="I26" s="19">
        <v>0.6079139017037996</v>
      </c>
      <c r="J26" s="19">
        <v>0.18180123399409553</v>
      </c>
      <c r="K26" s="19">
        <v>0.7475737542225387</v>
      </c>
      <c r="L26" s="19">
        <v>0.44427351535248505</v>
      </c>
      <c r="M26" s="19">
        <v>0.023576180621174947</v>
      </c>
      <c r="N26" s="19">
        <v>0.11825121746472833</v>
      </c>
      <c r="O26" s="19">
        <v>0.2861739991986474</v>
      </c>
      <c r="P26" s="19">
        <v>0.29432513397015025</v>
      </c>
      <c r="Q26" s="19">
        <v>0.8761796287174828</v>
      </c>
    </row>
    <row r="27" spans="2:17" ht="15">
      <c r="B27" s="18">
        <v>0.31912871410277344</v>
      </c>
      <c r="C27" s="18">
        <v>0.2723334353631621</v>
      </c>
      <c r="D27" s="19">
        <v>0.6559554483418824</v>
      </c>
      <c r="E27" s="18">
        <v>0.12946190079173897</v>
      </c>
      <c r="F27" s="18">
        <v>0.39816794594056026</v>
      </c>
      <c r="G27" s="18">
        <v>0.7274946697351325</v>
      </c>
      <c r="H27" s="18">
        <v>0.251803252891456</v>
      </c>
      <c r="I27" s="18">
        <v>0.7919187954884928</v>
      </c>
      <c r="J27" s="18">
        <v>0.645544906143753</v>
      </c>
      <c r="K27" s="18">
        <v>0.37845796459712644</v>
      </c>
      <c r="L27" s="19">
        <v>0.5210534690642779</v>
      </c>
      <c r="M27" s="18">
        <v>0.7117205091352097</v>
      </c>
      <c r="N27" s="18">
        <v>0.0033904838009743976</v>
      </c>
      <c r="O27" s="18">
        <v>0.1355692622496038</v>
      </c>
      <c r="P27" s="18">
        <v>0.9767031303724432</v>
      </c>
      <c r="Q27" s="18">
        <v>0.36696897209654655</v>
      </c>
    </row>
    <row r="28" spans="2:17" ht="15">
      <c r="B28" s="18">
        <v>0.1125583941528332</v>
      </c>
      <c r="C28" s="18">
        <v>0.8554218174217842</v>
      </c>
      <c r="D28" s="19">
        <v>0.6350368236048769</v>
      </c>
      <c r="E28" s="18">
        <v>0.5358683948370255</v>
      </c>
      <c r="F28" s="18">
        <v>0.8114996315300975</v>
      </c>
      <c r="G28" s="18">
        <v>0.8909606165366155</v>
      </c>
      <c r="H28" s="18">
        <v>0.4836945666633232</v>
      </c>
      <c r="I28" s="18">
        <v>0.3377170912930778</v>
      </c>
      <c r="J28" s="18">
        <v>0.009463319327550401</v>
      </c>
      <c r="K28" s="18">
        <v>0.6998412053572676</v>
      </c>
      <c r="L28" s="19">
        <v>0.8933428058228383</v>
      </c>
      <c r="M28" s="18">
        <v>0.46576106950710994</v>
      </c>
      <c r="N28" s="18">
        <v>0.07992573958071447</v>
      </c>
      <c r="O28" s="18">
        <v>0.4265056220357968</v>
      </c>
      <c r="P28" s="18">
        <v>0.4028488680317621</v>
      </c>
      <c r="Q28" s="18">
        <v>0.2582202728657781</v>
      </c>
    </row>
    <row r="29" spans="2:17" ht="15">
      <c r="B29" s="18">
        <v>0.29026381513252275</v>
      </c>
      <c r="C29" s="18">
        <v>0.9629760383553949</v>
      </c>
      <c r="D29" s="19">
        <v>0.859565167769726</v>
      </c>
      <c r="E29" s="18">
        <v>0.04691438498297629</v>
      </c>
      <c r="F29" s="18">
        <v>0.721660558233034</v>
      </c>
      <c r="G29" s="18">
        <v>0.25925718398890574</v>
      </c>
      <c r="H29" s="18">
        <v>0.4657526215785799</v>
      </c>
      <c r="I29" s="18">
        <v>0.45635392917117823</v>
      </c>
      <c r="J29" s="18">
        <v>0.3567588670069608</v>
      </c>
      <c r="K29" s="18">
        <v>0.6341446218797611</v>
      </c>
      <c r="L29" s="19">
        <v>0.2441386461752435</v>
      </c>
      <c r="M29" s="18">
        <v>0.3518156369253975</v>
      </c>
      <c r="N29" s="18">
        <v>0.5077681358136463</v>
      </c>
      <c r="O29" s="18">
        <v>0.33822687322616396</v>
      </c>
      <c r="P29" s="18">
        <v>0.21787437167800316</v>
      </c>
      <c r="Q29" s="18">
        <v>0.4049706560393176</v>
      </c>
    </row>
    <row r="30" spans="2:17" ht="15">
      <c r="B30" s="18">
        <v>0.21669575118743123</v>
      </c>
      <c r="C30" s="18">
        <v>0.12131311224185559</v>
      </c>
      <c r="D30" s="19">
        <v>0.7811609723156006</v>
      </c>
      <c r="E30" s="18">
        <v>0.8042853512895904</v>
      </c>
      <c r="F30" s="18">
        <v>0.14636171868487402</v>
      </c>
      <c r="G30" s="18">
        <v>0.6610480173142508</v>
      </c>
      <c r="H30" s="18">
        <v>0.7114285424418307</v>
      </c>
      <c r="I30" s="18">
        <v>0.7834218194623865</v>
      </c>
      <c r="J30" s="18">
        <v>0.9448859944906305</v>
      </c>
      <c r="K30" s="18">
        <v>0.24647880065089778</v>
      </c>
      <c r="L30" s="19">
        <v>0.06831452134946514</v>
      </c>
      <c r="M30" s="18">
        <v>0.5756707521979705</v>
      </c>
      <c r="N30" s="18">
        <v>0.8032055597006851</v>
      </c>
      <c r="O30" s="18">
        <v>0.4877525858806955</v>
      </c>
      <c r="P30" s="18">
        <v>0.6861604069386635</v>
      </c>
      <c r="Q30" s="18">
        <v>0.05904864818458844</v>
      </c>
    </row>
    <row r="31" spans="2:17" ht="15">
      <c r="B31" s="18">
        <v>0.5373291075887281</v>
      </c>
      <c r="C31" s="18">
        <v>0.8931837354192069</v>
      </c>
      <c r="D31" s="19">
        <v>0.40329813461965447</v>
      </c>
      <c r="E31" s="18">
        <v>0.6368349204646773</v>
      </c>
      <c r="F31" s="18">
        <v>0.23893088983078936</v>
      </c>
      <c r="G31" s="18">
        <v>0.9957768690193838</v>
      </c>
      <c r="H31" s="18">
        <v>0.552123942952427</v>
      </c>
      <c r="I31" s="18">
        <v>0.22933772920771922</v>
      </c>
      <c r="J31" s="18">
        <v>0.9446580980472978</v>
      </c>
      <c r="K31" s="18">
        <v>0.8367545612779079</v>
      </c>
      <c r="L31" s="19">
        <v>0.651655248542637</v>
      </c>
      <c r="M31" s="18">
        <v>0.22043188324069263</v>
      </c>
      <c r="N31" s="18">
        <v>0.8144193255447769</v>
      </c>
      <c r="O31" s="18">
        <v>0.44859517683338446</v>
      </c>
      <c r="P31" s="18">
        <v>0.6367562966604927</v>
      </c>
      <c r="Q31" s="18">
        <v>0.07037094723950688</v>
      </c>
    </row>
    <row r="32" spans="2:17" ht="15">
      <c r="B32" s="18">
        <v>0.641567686679613</v>
      </c>
      <c r="C32" s="18">
        <v>0.43576868879282116</v>
      </c>
      <c r="D32" s="19">
        <v>0.8237267502240404</v>
      </c>
      <c r="E32" s="18">
        <v>0.6360947530742307</v>
      </c>
      <c r="F32" s="18">
        <v>0.822791675574158</v>
      </c>
      <c r="G32" s="18">
        <v>0.4873905585821099</v>
      </c>
      <c r="H32" s="18">
        <v>0.0779619700229992</v>
      </c>
      <c r="I32" s="18">
        <v>0.5296987186855162</v>
      </c>
      <c r="J32" s="18">
        <v>0.3344522305653266</v>
      </c>
      <c r="K32" s="18">
        <v>0.3599320932006933</v>
      </c>
      <c r="L32" s="19">
        <v>0.4481753742967314</v>
      </c>
      <c r="M32" s="18">
        <v>0.6546253753247151</v>
      </c>
      <c r="N32" s="18">
        <v>0.5038214724074144</v>
      </c>
      <c r="O32" s="18">
        <v>0.9698289918242193</v>
      </c>
      <c r="P32" s="18">
        <v>0.7481755107959596</v>
      </c>
      <c r="Q32" s="18">
        <v>0.46813047701970456</v>
      </c>
    </row>
    <row r="33" spans="2:17" ht="15">
      <c r="B33" s="18">
        <v>0.38578597219655375</v>
      </c>
      <c r="C33" s="18">
        <v>0.2875591034738154</v>
      </c>
      <c r="D33" s="19">
        <v>0.4161412849306405</v>
      </c>
      <c r="E33" s="18">
        <v>0.5392279372808586</v>
      </c>
      <c r="F33" s="18">
        <v>0.017340262545661345</v>
      </c>
      <c r="G33" s="18">
        <v>0.14597860874653668</v>
      </c>
      <c r="H33" s="18">
        <v>0.8500016214154766</v>
      </c>
      <c r="I33" s="18">
        <v>0.7231538097325165</v>
      </c>
      <c r="J33" s="18">
        <v>0.9451540910981848</v>
      </c>
      <c r="K33" s="18">
        <v>0.6646644139487634</v>
      </c>
      <c r="L33" s="19">
        <v>0.7390976476283493</v>
      </c>
      <c r="M33" s="18">
        <v>0.3508787303954306</v>
      </c>
      <c r="N33" s="18">
        <v>0.4658898466353425</v>
      </c>
      <c r="O33" s="18">
        <v>0.11182222436469003</v>
      </c>
      <c r="P33" s="18">
        <v>0.8005931616946314</v>
      </c>
      <c r="Q33" s="18">
        <v>0.17911182066747955</v>
      </c>
    </row>
    <row r="34" spans="2:17" ht="15">
      <c r="B34" s="18">
        <v>0.3578158901745918</v>
      </c>
      <c r="C34" s="18">
        <v>0.24638654574039842</v>
      </c>
      <c r="D34" s="19">
        <v>0.0296656806614346</v>
      </c>
      <c r="E34" s="18">
        <v>0.874815765200947</v>
      </c>
      <c r="F34" s="18">
        <v>0.7461186557793571</v>
      </c>
      <c r="G34" s="18">
        <v>0.8860784399691353</v>
      </c>
      <c r="H34" s="18">
        <v>0.6212441083343498</v>
      </c>
      <c r="I34" s="18">
        <v>0.9714324853121998</v>
      </c>
      <c r="J34" s="18">
        <v>0.8400713927633947</v>
      </c>
      <c r="K34" s="18">
        <v>0.036282702094863284</v>
      </c>
      <c r="L34" s="19">
        <v>0.411214115737879</v>
      </c>
      <c r="M34" s="18">
        <v>0.9166095105887928</v>
      </c>
      <c r="N34" s="18">
        <v>0.9765281475477376</v>
      </c>
      <c r="O34" s="18">
        <v>0.2579949524600418</v>
      </c>
      <c r="P34" s="18">
        <v>0.4407841681696043</v>
      </c>
      <c r="Q34" s="18">
        <v>0.8043046607723543</v>
      </c>
    </row>
    <row r="35" spans="2:17" ht="15">
      <c r="B35" s="18">
        <v>0.25644300180055923</v>
      </c>
      <c r="C35" s="18">
        <v>0.925370069691889</v>
      </c>
      <c r="D35" s="19">
        <v>0.5293087893391144</v>
      </c>
      <c r="E35" s="18">
        <v>0.6933848360703223</v>
      </c>
      <c r="F35" s="18">
        <v>0.5450038975460112</v>
      </c>
      <c r="G35" s="18">
        <v>0.4701235818541445</v>
      </c>
      <c r="H35" s="18">
        <v>0.286279236481189</v>
      </c>
      <c r="I35" s="18">
        <v>0.6666219102626583</v>
      </c>
      <c r="J35" s="18">
        <v>0.26103330218994825</v>
      </c>
      <c r="K35" s="18">
        <v>0.9772170534883546</v>
      </c>
      <c r="L35" s="19">
        <v>0.2853985318994605</v>
      </c>
      <c r="M35" s="18">
        <v>0.06620786385949184</v>
      </c>
      <c r="N35" s="18">
        <v>0.7739798468103487</v>
      </c>
      <c r="O35" s="18">
        <v>0.8943855254981665</v>
      </c>
      <c r="P35" s="18">
        <v>0.358771297750172</v>
      </c>
      <c r="Q35" s="18">
        <v>0.3814161949221495</v>
      </c>
    </row>
    <row r="36" spans="2:17" ht="15">
      <c r="B36" s="18">
        <v>0.4366912124712856</v>
      </c>
      <c r="C36" s="18">
        <v>0.5762205875677342</v>
      </c>
      <c r="D36" s="19">
        <v>0.2588420320358962</v>
      </c>
      <c r="E36" s="18">
        <v>0.7836655086047863</v>
      </c>
      <c r="F36" s="18">
        <v>0.16087849917500585</v>
      </c>
      <c r="G36" s="18">
        <v>0.502894199493249</v>
      </c>
      <c r="H36" s="18">
        <v>0.5237804800226211</v>
      </c>
      <c r="I36" s="18">
        <v>0.2120089380809853</v>
      </c>
      <c r="J36" s="18">
        <v>0.534491185665263</v>
      </c>
      <c r="K36" s="18">
        <v>0.910901758513404</v>
      </c>
      <c r="L36" s="19">
        <v>0.02594324022054284</v>
      </c>
      <c r="M36" s="18">
        <v>0.040526513188450686</v>
      </c>
      <c r="N36" s="18">
        <v>0.13626068876234787</v>
      </c>
      <c r="O36" s="18">
        <v>0.9618377196589414</v>
      </c>
      <c r="P36" s="18">
        <v>0.0007649357345937968</v>
      </c>
      <c r="Q36" s="18">
        <v>0.23201004876809472</v>
      </c>
    </row>
    <row r="37" spans="2:17" ht="15">
      <c r="B37" s="18">
        <v>0.3050520176430558</v>
      </c>
      <c r="C37" s="18">
        <v>0.8664002635609371</v>
      </c>
      <c r="D37" s="19">
        <v>0.6004384030501102</v>
      </c>
      <c r="E37" s="18">
        <v>0.7518319987655027</v>
      </c>
      <c r="F37" s="18">
        <v>0.7080123064002535</v>
      </c>
      <c r="G37" s="18">
        <v>0.3675919768293592</v>
      </c>
      <c r="H37" s="18">
        <v>0.7201288269766988</v>
      </c>
      <c r="I37" s="18">
        <v>0.9203108268182429</v>
      </c>
      <c r="J37" s="18">
        <v>0.7134611793105672</v>
      </c>
      <c r="K37" s="18">
        <v>0.551975068751287</v>
      </c>
      <c r="L37" s="19">
        <v>0.9842426239725761</v>
      </c>
      <c r="M37" s="18">
        <v>0.8135459690404014</v>
      </c>
      <c r="N37" s="18">
        <v>0.6631972614380546</v>
      </c>
      <c r="O37" s="18">
        <v>0.9262716725082349</v>
      </c>
      <c r="P37" s="18">
        <v>0.376977241228456</v>
      </c>
      <c r="Q37" s="18">
        <v>0.5675439126526216</v>
      </c>
    </row>
    <row r="38" spans="2:17" ht="15">
      <c r="B38" s="18">
        <v>0.45265655163613694</v>
      </c>
      <c r="C38" s="18">
        <v>0.9306647440331153</v>
      </c>
      <c r="D38" s="19">
        <v>0.6549877668890205</v>
      </c>
      <c r="E38" s="18">
        <v>0.17224112665899005</v>
      </c>
      <c r="F38" s="18">
        <v>0.6611827025674757</v>
      </c>
      <c r="G38" s="18">
        <v>0.8566830391127098</v>
      </c>
      <c r="H38" s="18">
        <v>0.445687754988044</v>
      </c>
      <c r="I38" s="18">
        <v>0.1077773481652109</v>
      </c>
      <c r="J38" s="18">
        <v>0.2874471405329564</v>
      </c>
      <c r="K38" s="18">
        <v>0.25987547326556903</v>
      </c>
      <c r="L38" s="19">
        <v>0.4516826912432208</v>
      </c>
      <c r="M38" s="18">
        <v>0.3183221819951729</v>
      </c>
      <c r="N38" s="18">
        <v>0.3103778841066527</v>
      </c>
      <c r="O38" s="18">
        <v>0.16422722813676205</v>
      </c>
      <c r="P38" s="18">
        <v>0.09766383790133437</v>
      </c>
      <c r="Q38" s="18">
        <v>0.7296236904046336</v>
      </c>
    </row>
    <row r="39" spans="2:17" ht="15">
      <c r="B39" s="18">
        <v>0.8135894759816324</v>
      </c>
      <c r="C39" s="18">
        <v>0.09894817697872327</v>
      </c>
      <c r="D39" s="19">
        <v>0.6792468279816559</v>
      </c>
      <c r="E39" s="18">
        <v>0.03284376299958236</v>
      </c>
      <c r="F39" s="18">
        <v>0.00010516548140415694</v>
      </c>
      <c r="G39" s="18">
        <v>0.7816295320812847</v>
      </c>
      <c r="H39" s="18">
        <v>0.30777396352213204</v>
      </c>
      <c r="I39" s="18">
        <v>0.27602392919899743</v>
      </c>
      <c r="J39" s="18">
        <v>0.6450805767870582</v>
      </c>
      <c r="K39" s="18">
        <v>0.47683906516346153</v>
      </c>
      <c r="L39" s="19">
        <v>0.6658216420787593</v>
      </c>
      <c r="M39" s="18">
        <v>0.8061379475952104</v>
      </c>
      <c r="N39" s="18">
        <v>0.3760519222945775</v>
      </c>
      <c r="O39" s="18">
        <v>0.45939413923690986</v>
      </c>
      <c r="P39" s="18">
        <v>0.4454395912273741</v>
      </c>
      <c r="Q39" s="18">
        <v>0.643782472346226</v>
      </c>
    </row>
    <row r="40" spans="2:17" ht="15">
      <c r="B40" s="18">
        <v>0.6603809040009676</v>
      </c>
      <c r="C40" s="18">
        <v>0.3750038627049559</v>
      </c>
      <c r="D40" s="19">
        <v>0.9484738780743589</v>
      </c>
      <c r="E40" s="18">
        <v>0.9999675420030922</v>
      </c>
      <c r="F40" s="18">
        <v>0.9770573657927937</v>
      </c>
      <c r="G40" s="18">
        <v>0.5871943554927261</v>
      </c>
      <c r="H40" s="18">
        <v>0.48184371863672615</v>
      </c>
      <c r="I40" s="18">
        <v>0.41162080742834584</v>
      </c>
      <c r="J40" s="18">
        <v>0.6200382150187354</v>
      </c>
      <c r="K40" s="18">
        <v>0.7818234857221587</v>
      </c>
      <c r="L40" s="19">
        <v>0.09650715334390525</v>
      </c>
      <c r="M40" s="18">
        <v>0.363297078052784</v>
      </c>
      <c r="N40" s="18">
        <v>0.9663369983849772</v>
      </c>
      <c r="O40" s="18">
        <v>0.14714191028416712</v>
      </c>
      <c r="P40" s="18">
        <v>0.9284972764519985</v>
      </c>
      <c r="Q40" s="18">
        <v>0.12631854205455184</v>
      </c>
    </row>
    <row r="41" spans="2:17" ht="15">
      <c r="B41" s="18">
        <v>0.824660761486824</v>
      </c>
      <c r="C41" s="18">
        <v>0.9257082007265789</v>
      </c>
      <c r="D41" s="19">
        <v>0.035732372101397125</v>
      </c>
      <c r="E41" s="18">
        <v>0.7038010947686875</v>
      </c>
      <c r="F41" s="18">
        <v>0.41118389406590494</v>
      </c>
      <c r="G41" s="18">
        <v>0.34219832032204467</v>
      </c>
      <c r="H41" s="18">
        <v>0.45167328889684155</v>
      </c>
      <c r="I41" s="18">
        <v>0.2506592454400729</v>
      </c>
      <c r="J41" s="18">
        <v>0.07887212382079367</v>
      </c>
      <c r="K41" s="18">
        <v>0.1548233564672885</v>
      </c>
      <c r="L41" s="19">
        <v>0.43528347313389437</v>
      </c>
      <c r="M41" s="18">
        <v>0.08900688972162119</v>
      </c>
      <c r="N41" s="18">
        <v>0.26991219983209835</v>
      </c>
      <c r="O41" s="18">
        <v>0.8580283096610408</v>
      </c>
      <c r="P41" s="18">
        <v>0.05890321903497853</v>
      </c>
      <c r="Q41" s="18">
        <v>0.7313839520410088</v>
      </c>
    </row>
    <row r="42" spans="2:17" ht="15">
      <c r="B42" s="18">
        <v>0.8115900691301416</v>
      </c>
      <c r="C42" s="18">
        <v>0.05770455908432659</v>
      </c>
      <c r="D42" s="19">
        <v>0.8883824954261916</v>
      </c>
      <c r="E42" s="18">
        <v>0.8732910963334497</v>
      </c>
      <c r="F42" s="18">
        <v>0.927067160626426</v>
      </c>
      <c r="G42" s="18">
        <v>0.03478570214980392</v>
      </c>
      <c r="H42" s="18">
        <v>0.9673253396562356</v>
      </c>
      <c r="I42" s="18">
        <v>0.8003174711777803</v>
      </c>
      <c r="J42" s="18">
        <v>0.6583481802430668</v>
      </c>
      <c r="K42" s="18">
        <v>0.4986079339343552</v>
      </c>
      <c r="L42" s="19">
        <v>0.60503194358976</v>
      </c>
      <c r="M42" s="18">
        <v>0.19985963169455112</v>
      </c>
      <c r="N42" s="18">
        <v>0.5364437442109571</v>
      </c>
      <c r="O42" s="18">
        <v>0.961504165285211</v>
      </c>
      <c r="P42" s="18">
        <v>0.3834161580271873</v>
      </c>
      <c r="Q42" s="18">
        <v>0.6022145373337331</v>
      </c>
    </row>
    <row r="43" spans="2:17" ht="15">
      <c r="B43" s="18">
        <v>0.45511566506666945</v>
      </c>
      <c r="C43" s="18">
        <v>0.6053446413732564</v>
      </c>
      <c r="D43" s="19">
        <v>0.3953441039788299</v>
      </c>
      <c r="E43" s="18">
        <v>0.688235449105127</v>
      </c>
      <c r="F43" s="18">
        <v>0.49085131028174245</v>
      </c>
      <c r="G43" s="18">
        <v>0.9164626326050755</v>
      </c>
      <c r="H43" s="18">
        <v>0.4318194247700815</v>
      </c>
      <c r="I43" s="18">
        <v>0.8522138597492701</v>
      </c>
      <c r="J43" s="18">
        <v>0.5107228820221659</v>
      </c>
      <c r="K43" s="18">
        <v>0.41708062869760987</v>
      </c>
      <c r="L43" s="19">
        <v>0.5137178214418716</v>
      </c>
      <c r="M43" s="18">
        <v>0.6399295173028993</v>
      </c>
      <c r="N43" s="18">
        <v>0.5193948526772687</v>
      </c>
      <c r="O43" s="18">
        <v>0.6042968627397869</v>
      </c>
      <c r="P43" s="18">
        <v>0.8810541789591477</v>
      </c>
      <c r="Q43" s="18">
        <v>0.8028503491239345</v>
      </c>
    </row>
    <row r="44" spans="2:17" ht="15">
      <c r="B44" s="18">
        <v>0.42513131973371454</v>
      </c>
      <c r="C44" s="18">
        <v>0.1062987668159121</v>
      </c>
      <c r="D44" s="19">
        <v>0.07660587083447545</v>
      </c>
      <c r="E44" s="18">
        <v>0.37827883917911387</v>
      </c>
      <c r="F44" s="18">
        <v>0.9590317290451198</v>
      </c>
      <c r="G44" s="18">
        <v>0.6210099348833484</v>
      </c>
      <c r="H44" s="18">
        <v>0.9435382915348454</v>
      </c>
      <c r="I44" s="18">
        <v>0.16367556395840066</v>
      </c>
      <c r="J44" s="18">
        <v>0.7244141999877609</v>
      </c>
      <c r="K44" s="18">
        <v>0.010819263087973319</v>
      </c>
      <c r="L44" s="19">
        <v>0.27227361814044926</v>
      </c>
      <c r="M44" s="18">
        <v>0.6407277862272585</v>
      </c>
      <c r="N44" s="18">
        <v>0.14265267003868476</v>
      </c>
      <c r="O44" s="18">
        <v>0.13700382110882198</v>
      </c>
      <c r="P44" s="18">
        <v>0.9984650657696745</v>
      </c>
      <c r="Q44" s="18">
        <v>0.3475079261520122</v>
      </c>
    </row>
    <row r="45" spans="2:17" ht="15">
      <c r="B45" s="18">
        <v>0.9035417668477357</v>
      </c>
      <c r="C45" s="18">
        <v>0.80108452507207</v>
      </c>
      <c r="D45" s="19">
        <v>0.9772731628158873</v>
      </c>
      <c r="E45" s="18">
        <v>0.5670002473472044</v>
      </c>
      <c r="F45" s="18">
        <v>0.40412950398821845</v>
      </c>
      <c r="G45" s="18">
        <v>0.0666740481944974</v>
      </c>
      <c r="H45" s="18">
        <v>0.18856238218721622</v>
      </c>
      <c r="I45" s="18">
        <v>0.8312837869451377</v>
      </c>
      <c r="J45" s="18">
        <v>0.5732515445883122</v>
      </c>
      <c r="K45" s="18">
        <v>0.5426057871880303</v>
      </c>
      <c r="L45" s="19">
        <v>0.020087960562727325</v>
      </c>
      <c r="M45" s="18">
        <v>0.09526561251335242</v>
      </c>
      <c r="N45" s="18">
        <v>0.007541233646734424</v>
      </c>
      <c r="O45" s="18">
        <v>0.12102577376617374</v>
      </c>
      <c r="P45" s="18">
        <v>0.35261277263589585</v>
      </c>
      <c r="Q45" s="18">
        <v>0.7475726325819116</v>
      </c>
    </row>
    <row r="46" spans="2:17" ht="15">
      <c r="B46" s="18">
        <v>0.10160917980270323</v>
      </c>
      <c r="C46" s="18">
        <v>0.16455719730316565</v>
      </c>
      <c r="D46" s="19">
        <v>0.7434685713327973</v>
      </c>
      <c r="E46" s="18">
        <v>0.6996071273320688</v>
      </c>
      <c r="F46" s="18">
        <v>0.7845138623728305</v>
      </c>
      <c r="G46" s="18">
        <v>0.21156254982640088</v>
      </c>
      <c r="H46" s="18">
        <v>0.5143875817923347</v>
      </c>
      <c r="I46" s="18">
        <v>0.035259460196298775</v>
      </c>
      <c r="J46" s="18">
        <v>0.5416202740653469</v>
      </c>
      <c r="K46" s="18">
        <v>0.615622223843076</v>
      </c>
      <c r="L46" s="19">
        <v>0.9012522914873538</v>
      </c>
      <c r="M46" s="18">
        <v>0.6970194304721027</v>
      </c>
      <c r="N46" s="18">
        <v>0.599289739139298</v>
      </c>
      <c r="O46" s="18">
        <v>0.4047867458149641</v>
      </c>
      <c r="P46" s="18">
        <v>0.02718543345275215</v>
      </c>
      <c r="Q46" s="18">
        <v>0.9688302580397758</v>
      </c>
    </row>
    <row r="47" spans="2:17" ht="15">
      <c r="B47" s="18">
        <v>0.9219763452601493</v>
      </c>
      <c r="C47" s="18">
        <v>0.9033362890664478</v>
      </c>
      <c r="D47" s="19">
        <v>0.8041006838018916</v>
      </c>
      <c r="E47" s="18">
        <v>0.12465478190257873</v>
      </c>
      <c r="F47" s="18">
        <v>0.049648087999932144</v>
      </c>
      <c r="G47" s="18">
        <v>0.41299103874288456</v>
      </c>
      <c r="H47" s="18">
        <v>0.18347537135624936</v>
      </c>
      <c r="I47" s="18">
        <v>0.5066468060349418</v>
      </c>
      <c r="J47" s="18">
        <v>0.21085439537892992</v>
      </c>
      <c r="K47" s="18">
        <v>0.686466045381535</v>
      </c>
      <c r="L47" s="19">
        <v>0.9567602375727815</v>
      </c>
      <c r="M47" s="18">
        <v>0.5966500266892467</v>
      </c>
      <c r="N47" s="18">
        <v>0.008354230803901297</v>
      </c>
      <c r="O47" s="18">
        <v>0.8096897361333992</v>
      </c>
      <c r="P47" s="18">
        <v>0.19682425055724306</v>
      </c>
      <c r="Q47" s="18">
        <v>0.6963171737210043</v>
      </c>
    </row>
    <row r="48" spans="2:17" ht="15">
      <c r="B48" s="18">
        <v>0.6363621847069247</v>
      </c>
      <c r="C48" s="18">
        <v>0.9506016086406639</v>
      </c>
      <c r="D48" s="19">
        <v>0.020056617383356845</v>
      </c>
      <c r="E48" s="18">
        <v>0.4130129993737512</v>
      </c>
      <c r="F48" s="18">
        <v>0.2964882490435343</v>
      </c>
      <c r="G48" s="18">
        <v>0.7440191936195939</v>
      </c>
      <c r="H48" s="18">
        <v>0.14896574068019963</v>
      </c>
      <c r="I48" s="18">
        <v>0.30127772368092853</v>
      </c>
      <c r="J48" s="18">
        <v>0.258989282845036</v>
      </c>
      <c r="K48" s="18">
        <v>0.5266733398316352</v>
      </c>
      <c r="L48" s="19">
        <v>0.8004195408133605</v>
      </c>
      <c r="M48" s="18">
        <v>0.07866133585395274</v>
      </c>
      <c r="N48" s="18">
        <v>0.7205705222695546</v>
      </c>
      <c r="O48" s="18">
        <v>0.6818390170634088</v>
      </c>
      <c r="P48" s="18">
        <v>0.6027719473362287</v>
      </c>
      <c r="Q48" s="18">
        <v>0.5856659207184276</v>
      </c>
    </row>
    <row r="49" spans="2:17" ht="15">
      <c r="B49" s="18">
        <v>0.8308202029962786</v>
      </c>
      <c r="C49" s="18">
        <v>0.8750730161325022</v>
      </c>
      <c r="D49" s="19">
        <v>0.09806239401404238</v>
      </c>
      <c r="E49" s="18">
        <v>0.3358287525108363</v>
      </c>
      <c r="F49" s="18">
        <v>0.2881459970115454</v>
      </c>
      <c r="G49" s="18">
        <v>0.14016553845738056</v>
      </c>
      <c r="H49" s="18">
        <v>0.21866333044280495</v>
      </c>
      <c r="I49" s="18">
        <v>0.7881535949417162</v>
      </c>
      <c r="J49" s="18">
        <v>0.33945978120878495</v>
      </c>
      <c r="K49" s="18">
        <v>0.7511742483945147</v>
      </c>
      <c r="L49" s="19">
        <v>0.8922709404481592</v>
      </c>
      <c r="M49" s="18">
        <v>0.6801025530655149</v>
      </c>
      <c r="N49" s="18">
        <v>0.6823513410520254</v>
      </c>
      <c r="O49" s="18">
        <v>0.762742954269438</v>
      </c>
      <c r="P49" s="18">
        <v>0.1694539731983815</v>
      </c>
      <c r="Q49" s="18">
        <v>0.2730349014897113</v>
      </c>
    </row>
    <row r="50" spans="2:17" ht="15">
      <c r="B50" s="18">
        <v>0.31156176983457784</v>
      </c>
      <c r="C50" s="18">
        <v>0.89104954774142</v>
      </c>
      <c r="D50" s="19">
        <v>0.19135135485029764</v>
      </c>
      <c r="E50" s="18">
        <v>0.08082817551273624</v>
      </c>
      <c r="F50" s="18">
        <v>0.4969504212461313</v>
      </c>
      <c r="G50" s="18">
        <v>0.6970082337214754</v>
      </c>
      <c r="H50" s="18">
        <v>0.3305187924189248</v>
      </c>
      <c r="I50" s="18">
        <v>0.06987459245639838</v>
      </c>
      <c r="J50" s="18">
        <v>0.034001190361864886</v>
      </c>
      <c r="K50" s="18">
        <v>0.43648655010261006</v>
      </c>
      <c r="L50" s="19">
        <v>0.8208447308979079</v>
      </c>
      <c r="M50" s="18">
        <v>0.6908804316721842</v>
      </c>
      <c r="N50" s="18">
        <v>0.5133292923978117</v>
      </c>
      <c r="O50" s="18">
        <v>0.8267444324520374</v>
      </c>
      <c r="P50" s="18">
        <v>0.8706996079474898</v>
      </c>
      <c r="Q50" s="18">
        <v>0.08438373574221192</v>
      </c>
    </row>
    <row r="51" spans="2:17" ht="15">
      <c r="B51" s="18">
        <v>0.568954179127755</v>
      </c>
      <c r="C51" s="18">
        <v>0.43969426129205175</v>
      </c>
      <c r="D51" s="19">
        <v>0.42621666160920957</v>
      </c>
      <c r="E51" s="18">
        <v>0.939695680761421</v>
      </c>
      <c r="F51" s="18">
        <v>0.3605967585608356</v>
      </c>
      <c r="G51" s="18">
        <v>0.8340225016785248</v>
      </c>
      <c r="H51" s="18">
        <v>0.7378690556735599</v>
      </c>
      <c r="I51" s="18">
        <v>0.38999303877988645</v>
      </c>
      <c r="J51" s="18">
        <v>0.9320350914382092</v>
      </c>
      <c r="K51" s="18">
        <v>0.5972385281669128</v>
      </c>
      <c r="L51" s="19">
        <v>0.5653297173607026</v>
      </c>
      <c r="M51" s="18">
        <v>0.4601024249050827</v>
      </c>
      <c r="N51" s="18">
        <v>0.4804671840634626</v>
      </c>
      <c r="O51" s="18">
        <v>0.9610447480602711</v>
      </c>
      <c r="P51" s="18">
        <v>0.8195023261852272</v>
      </c>
      <c r="Q51" s="18">
        <v>0.4599532996039071</v>
      </c>
    </row>
    <row r="52" spans="2:17" ht="15">
      <c r="B52" s="18">
        <v>0.7905778553574878</v>
      </c>
      <c r="C52" s="18">
        <v>0.3970280514538249</v>
      </c>
      <c r="D52" s="19">
        <v>0.2298711409709453</v>
      </c>
      <c r="E52" s="18">
        <v>0.7621274177786124</v>
      </c>
      <c r="F52" s="18">
        <v>0.47161106834110633</v>
      </c>
      <c r="G52" s="18">
        <v>0.7878751011390579</v>
      </c>
      <c r="H52" s="18">
        <v>0.8719283391521992</v>
      </c>
      <c r="I52" s="18">
        <v>0.8735388892857108</v>
      </c>
      <c r="J52" s="18">
        <v>0.02152652259390342</v>
      </c>
      <c r="K52" s="18">
        <v>0.841249835710713</v>
      </c>
      <c r="L52" s="19">
        <v>0.7295063640687813</v>
      </c>
      <c r="M52" s="18">
        <v>0.5363401016309643</v>
      </c>
      <c r="N52" s="18">
        <v>0.1210955451623077</v>
      </c>
      <c r="O52" s="18">
        <v>0.12988687733667592</v>
      </c>
      <c r="P52" s="18">
        <v>0.9226001477930956</v>
      </c>
      <c r="Q52" s="18">
        <v>0.02449983046978521</v>
      </c>
    </row>
    <row r="53" spans="2:17" ht="15">
      <c r="B53" s="18">
        <v>0.9083661876086169</v>
      </c>
      <c r="C53" s="18">
        <v>0.09052029308502796</v>
      </c>
      <c r="D53" s="19">
        <v>0.14782048092022482</v>
      </c>
      <c r="E53" s="18">
        <v>0.6334094801520234</v>
      </c>
      <c r="F53" s="18">
        <v>0.9325104392246351</v>
      </c>
      <c r="G53" s="18">
        <v>0.40727461799831244</v>
      </c>
      <c r="H53" s="18">
        <v>0.9958191031831145</v>
      </c>
      <c r="I53" s="18">
        <v>0.31877284258309313</v>
      </c>
      <c r="J53" s="18">
        <v>0.10301439893254738</v>
      </c>
      <c r="K53" s="18">
        <v>0.9679593795126229</v>
      </c>
      <c r="L53" s="19">
        <v>0.6344129814561041</v>
      </c>
      <c r="M53" s="18">
        <v>0.3364819863986135</v>
      </c>
      <c r="N53" s="18">
        <v>0.4837995115611635</v>
      </c>
      <c r="O53" s="18">
        <v>0.2563515502970375</v>
      </c>
      <c r="P53" s="18">
        <v>0.32578990212552855</v>
      </c>
      <c r="Q53" s="18">
        <v>0.09692570829197056</v>
      </c>
    </row>
    <row r="54" spans="2:17" ht="15">
      <c r="B54" s="18">
        <v>0.6042846291742299</v>
      </c>
      <c r="C54" s="18">
        <v>0.8345236136175025</v>
      </c>
      <c r="D54" s="19">
        <v>0.2561810709481398</v>
      </c>
      <c r="E54" s="18">
        <v>0.4887882384193629</v>
      </c>
      <c r="F54" s="18">
        <v>0.915689186881167</v>
      </c>
      <c r="G54" s="18">
        <v>0.4120159694994483</v>
      </c>
      <c r="H54" s="18">
        <v>0.8413637861969709</v>
      </c>
      <c r="I54" s="18">
        <v>0.7791364521216693</v>
      </c>
      <c r="J54" s="18">
        <v>0.9047650003591565</v>
      </c>
      <c r="K54" s="18">
        <v>0.25059928497278894</v>
      </c>
      <c r="L54" s="19">
        <v>0.16694448884840796</v>
      </c>
      <c r="M54" s="18">
        <v>0.9712166615392264</v>
      </c>
      <c r="N54" s="18">
        <v>0.15627928398986768</v>
      </c>
      <c r="O54" s="18">
        <v>0.4381566841798643</v>
      </c>
      <c r="P54" s="18">
        <v>0.25166046198209724</v>
      </c>
      <c r="Q54" s="18">
        <v>0.6675274624598835</v>
      </c>
    </row>
    <row r="55" spans="2:17" ht="15">
      <c r="B55" s="18">
        <v>0.7053410024273237</v>
      </c>
      <c r="C55" s="18">
        <v>0.6726918388223679</v>
      </c>
      <c r="D55" s="19">
        <v>0.591514677301116</v>
      </c>
      <c r="E55" s="18">
        <v>0.36920429951079115</v>
      </c>
      <c r="F55" s="18">
        <v>0.2914454851739885</v>
      </c>
      <c r="G55" s="18">
        <v>0.6743443630005246</v>
      </c>
      <c r="H55" s="18">
        <v>0.9222810236953265</v>
      </c>
      <c r="I55" s="18">
        <v>0.5860385271965294</v>
      </c>
      <c r="J55" s="18">
        <v>0.8032901411787332</v>
      </c>
      <c r="K55" s="18">
        <v>0.4997817269081173</v>
      </c>
      <c r="L55" s="19">
        <v>0.41964023539486917</v>
      </c>
      <c r="M55" s="18">
        <v>0.8088721578985885</v>
      </c>
      <c r="N55" s="18">
        <v>0.1769374359125202</v>
      </c>
      <c r="O55" s="18">
        <v>0.5582501673285627</v>
      </c>
      <c r="P55" s="18">
        <v>0.6498753998097533</v>
      </c>
      <c r="Q55" s="18">
        <v>0.38921017273360103</v>
      </c>
    </row>
    <row r="56" spans="2:17" ht="15">
      <c r="B56" s="18">
        <v>0.9196410607844625</v>
      </c>
      <c r="C56" s="18">
        <v>0.6520471089454238</v>
      </c>
      <c r="D56" s="19">
        <v>0.5534937240024018</v>
      </c>
      <c r="E56" s="18">
        <v>0.3433980471270086</v>
      </c>
      <c r="F56" s="18">
        <v>0.015524475488581935</v>
      </c>
      <c r="G56" s="18">
        <v>0.9531375114085018</v>
      </c>
      <c r="H56" s="18">
        <v>0.5364552963070166</v>
      </c>
      <c r="I56" s="18">
        <v>0.4360972619527741</v>
      </c>
      <c r="J56" s="18">
        <v>0.9612684970976482</v>
      </c>
      <c r="K56" s="18">
        <v>0.3488400668114444</v>
      </c>
      <c r="L56" s="19">
        <v>0.48354832364017586</v>
      </c>
      <c r="M56" s="18">
        <v>0.6242993323930079</v>
      </c>
      <c r="N56" s="18">
        <v>0.8139168162239072</v>
      </c>
      <c r="O56" s="18">
        <v>0.3078212865048249</v>
      </c>
      <c r="P56" s="18">
        <v>0.10272579216491917</v>
      </c>
      <c r="Q56" s="18">
        <v>0.8662708903376224</v>
      </c>
    </row>
    <row r="57" spans="2:17" ht="15">
      <c r="B57" s="18">
        <v>0.8048720468543982</v>
      </c>
      <c r="C57" s="18">
        <v>0.524966584340401</v>
      </c>
      <c r="D57" s="19">
        <v>0.8267621834087295</v>
      </c>
      <c r="E57" s="18">
        <v>0.7168857507523274</v>
      </c>
      <c r="F57" s="18">
        <v>0.7718362038208211</v>
      </c>
      <c r="G57" s="18">
        <v>0.4587142314419925</v>
      </c>
      <c r="H57" s="18">
        <v>0.30351561202349764</v>
      </c>
      <c r="I57" s="18">
        <v>0.0010799351188801598</v>
      </c>
      <c r="J57" s="18">
        <v>0.09347639161772392</v>
      </c>
      <c r="K57" s="18">
        <v>0.3781213087222943</v>
      </c>
      <c r="L57" s="19">
        <v>0.8993872327039325</v>
      </c>
      <c r="M57" s="18">
        <v>0.49700216274382236</v>
      </c>
      <c r="N57" s="18">
        <v>0.4406866849272122</v>
      </c>
      <c r="O57" s="18">
        <v>0.40355503525406</v>
      </c>
      <c r="P57" s="18">
        <v>0.8609064996019316</v>
      </c>
      <c r="Q57" s="18">
        <v>0.4106210140743025</v>
      </c>
    </row>
    <row r="58" spans="2:17" ht="15">
      <c r="B58" s="18">
        <v>0.5394498205081109</v>
      </c>
      <c r="C58" s="18">
        <v>0.37043251172956193</v>
      </c>
      <c r="D58" s="19">
        <v>0.4475894869174706</v>
      </c>
      <c r="E58" s="18">
        <v>0.37658831068176735</v>
      </c>
      <c r="F58" s="18">
        <v>0.42626234502583205</v>
      </c>
      <c r="G58" s="18">
        <v>0.9867674191362439</v>
      </c>
      <c r="H58" s="18">
        <v>0.18107538589640915</v>
      </c>
      <c r="I58" s="18">
        <v>0.2951432219918335</v>
      </c>
      <c r="J58" s="18">
        <v>0.15302422887541134</v>
      </c>
      <c r="K58" s="18">
        <v>0.3636461802143698</v>
      </c>
      <c r="L58" s="19">
        <v>0.19231190594943604</v>
      </c>
      <c r="M58" s="18">
        <v>0.4369166709052721</v>
      </c>
      <c r="N58" s="18">
        <v>0.5822491454531828</v>
      </c>
      <c r="O58" s="18">
        <v>0.8186525890487444</v>
      </c>
      <c r="P58" s="18">
        <v>0.005273999064229151</v>
      </c>
      <c r="Q58" s="18">
        <v>0.1666815728594515</v>
      </c>
    </row>
    <row r="59" spans="2:17" ht="15">
      <c r="B59" s="18">
        <v>0.1755056740410481</v>
      </c>
      <c r="C59" s="18">
        <v>0.742000550721003</v>
      </c>
      <c r="D59" s="19">
        <v>0.8772832195161329</v>
      </c>
      <c r="E59" s="18">
        <v>0.26725618779794047</v>
      </c>
      <c r="F59" s="18">
        <v>0.5839941997460878</v>
      </c>
      <c r="G59" s="18">
        <v>0.23130235960502477</v>
      </c>
      <c r="H59" s="18">
        <v>0.9098726372028347</v>
      </c>
      <c r="I59" s="18">
        <v>0.8879044676369543</v>
      </c>
      <c r="J59" s="18">
        <v>0.03870244018488678</v>
      </c>
      <c r="K59" s="18">
        <v>0.9879213873102103</v>
      </c>
      <c r="L59" s="19">
        <v>0.08854252883664165</v>
      </c>
      <c r="M59" s="18">
        <v>0.8086871242921586</v>
      </c>
      <c r="N59" s="18">
        <v>0.566442469891864</v>
      </c>
      <c r="O59" s="18">
        <v>0.1035771076569365</v>
      </c>
      <c r="P59" s="18">
        <v>0.4725312903591803</v>
      </c>
      <c r="Q59" s="18">
        <v>0.3929211390809544</v>
      </c>
    </row>
    <row r="60" spans="2:17" ht="15">
      <c r="B60" s="18">
        <v>0.48323704925102806</v>
      </c>
      <c r="C60" s="18">
        <v>0.056480766397585924</v>
      </c>
      <c r="D60" s="19">
        <v>0.8924727964997816</v>
      </c>
      <c r="E60" s="18">
        <v>0.22773796059545592</v>
      </c>
      <c r="F60" s="18">
        <v>0.6914680420582453</v>
      </c>
      <c r="G60" s="18">
        <v>0.5727226436225303</v>
      </c>
      <c r="H60" s="18">
        <v>0.5839393611088797</v>
      </c>
      <c r="I60" s="18">
        <v>0.39722331324067817</v>
      </c>
      <c r="J60" s="18">
        <v>0.2353440952261101</v>
      </c>
      <c r="K60" s="18">
        <v>0.15654452363570792</v>
      </c>
      <c r="L60" s="19">
        <v>0.5493615351407981</v>
      </c>
      <c r="M60" s="18">
        <v>0.044592657860634155</v>
      </c>
      <c r="N60" s="18">
        <v>0.13446013670644485</v>
      </c>
      <c r="O60" s="18">
        <v>0.39929337446892843</v>
      </c>
      <c r="P60" s="18">
        <v>0.9611900598134018</v>
      </c>
      <c r="Q60" s="18">
        <v>0.10679682378870048</v>
      </c>
    </row>
    <row r="61" spans="2:17" ht="15">
      <c r="B61" s="18">
        <v>0.9099258590629298</v>
      </c>
      <c r="C61" s="18">
        <v>0.8900236496045899</v>
      </c>
      <c r="D61" s="19">
        <v>0.1898391130908168</v>
      </c>
      <c r="E61" s="18">
        <v>0.6207993565837377</v>
      </c>
      <c r="F61" s="18">
        <v>0.6696272423675858</v>
      </c>
      <c r="G61" s="18">
        <v>0.15044708285366415</v>
      </c>
      <c r="H61" s="18">
        <v>0.9760115632559891</v>
      </c>
      <c r="I61" s="18">
        <v>0.21619594173361212</v>
      </c>
      <c r="J61" s="18">
        <v>0.9044489342433977</v>
      </c>
      <c r="K61" s="18">
        <v>0.38204125246394316</v>
      </c>
      <c r="L61" s="19">
        <v>0.44272298058762805</v>
      </c>
      <c r="M61" s="18">
        <v>0.8718270720276236</v>
      </c>
      <c r="N61" s="18">
        <v>0.12421947664748956</v>
      </c>
      <c r="O61" s="18">
        <v>0.7946184101320133</v>
      </c>
      <c r="P61" s="18">
        <v>0.6516797254713844</v>
      </c>
      <c r="Q61" s="18">
        <v>0.11023972552285022</v>
      </c>
    </row>
    <row r="62" spans="2:17" ht="15">
      <c r="B62" s="18">
        <v>0.7768130608346864</v>
      </c>
      <c r="C62" s="18">
        <v>0.30953720424183473</v>
      </c>
      <c r="D62" s="19">
        <v>0.565893918022824</v>
      </c>
      <c r="E62" s="18">
        <v>0.7895679711183476</v>
      </c>
      <c r="F62" s="18">
        <v>0.6232519622461012</v>
      </c>
      <c r="G62" s="18">
        <v>0.20972690422871754</v>
      </c>
      <c r="H62" s="18">
        <v>0.5914538566555649</v>
      </c>
      <c r="I62" s="18">
        <v>0.6877161320881058</v>
      </c>
      <c r="J62" s="18">
        <v>0.1610040217625448</v>
      </c>
      <c r="K62" s="18">
        <v>0.6335211770032441</v>
      </c>
      <c r="L62" s="19">
        <v>0.19073462770052796</v>
      </c>
      <c r="M62" s="18">
        <v>0.177642238425197</v>
      </c>
      <c r="N62" s="18">
        <v>0.15017068572643866</v>
      </c>
      <c r="O62" s="18">
        <v>0.7677765947712443</v>
      </c>
      <c r="P62" s="18">
        <v>0.4701038164162199</v>
      </c>
      <c r="Q62" s="18">
        <v>0.4104325851203525</v>
      </c>
    </row>
    <row r="63" spans="2:17" ht="15">
      <c r="B63" s="18">
        <v>0.5645772295992373</v>
      </c>
      <c r="C63" s="18">
        <v>0.9639002346717129</v>
      </c>
      <c r="D63" s="19">
        <v>0.23073185252258388</v>
      </c>
      <c r="E63" s="18">
        <v>0.40143820145890174</v>
      </c>
      <c r="F63" s="18">
        <v>0.29709404322210364</v>
      </c>
      <c r="G63" s="18">
        <v>0.6102885058514935</v>
      </c>
      <c r="H63" s="18">
        <v>0.9495355845784732</v>
      </c>
      <c r="I63" s="18">
        <v>0.7237897133038598</v>
      </c>
      <c r="J63" s="18">
        <v>0.6787373965939363</v>
      </c>
      <c r="K63" s="18">
        <v>0.4840863655698078</v>
      </c>
      <c r="L63" s="19">
        <v>0.6275090440659419</v>
      </c>
      <c r="M63" s="18">
        <v>0.5150230949423926</v>
      </c>
      <c r="N63" s="18">
        <v>0.80602334928806</v>
      </c>
      <c r="O63" s="18">
        <v>0.9058296822555543</v>
      </c>
      <c r="P63" s="18">
        <v>0.43395793496699486</v>
      </c>
      <c r="Q63" s="18">
        <v>0.5182231981830079</v>
      </c>
    </row>
    <row r="64" spans="2:17" ht="15">
      <c r="B64" s="18">
        <v>0.6074955801312545</v>
      </c>
      <c r="C64" s="18">
        <v>0.054513929065210576</v>
      </c>
      <c r="D64" s="19">
        <v>0.7744971262083693</v>
      </c>
      <c r="E64" s="18">
        <v>0.4663123429636684</v>
      </c>
      <c r="F64" s="18">
        <v>0.7333296788769497</v>
      </c>
      <c r="G64" s="18">
        <v>0.9548285707980242</v>
      </c>
      <c r="H64" s="18">
        <v>0.9411370268393213</v>
      </c>
      <c r="I64" s="18">
        <v>0.5164577022992889</v>
      </c>
      <c r="J64" s="18">
        <v>0.10074730088146744</v>
      </c>
      <c r="K64" s="18">
        <v>0.07378686955169211</v>
      </c>
      <c r="L64" s="19">
        <v>0.7687556765805894</v>
      </c>
      <c r="M64" s="18">
        <v>0.9392225629661759</v>
      </c>
      <c r="N64" s="18">
        <v>0.9707519303363574</v>
      </c>
      <c r="O64" s="18">
        <v>0.39977327908732985</v>
      </c>
      <c r="P64" s="18">
        <v>0.6364639894236035</v>
      </c>
      <c r="Q64" s="18">
        <v>0.8231291297134631</v>
      </c>
    </row>
    <row r="65" spans="2:17" ht="15">
      <c r="B65" s="18">
        <v>0.26539713607659454</v>
      </c>
      <c r="C65" s="18">
        <v>0.23439488606244474</v>
      </c>
      <c r="D65" s="19">
        <v>0.4723969036548885</v>
      </c>
      <c r="E65" s="18">
        <v>0.9296132339422805</v>
      </c>
      <c r="F65" s="18">
        <v>0.21514790798285777</v>
      </c>
      <c r="G65" s="18">
        <v>0.3511087844863514</v>
      </c>
      <c r="H65" s="18">
        <v>0.8837254431184673</v>
      </c>
      <c r="I65" s="18">
        <v>0.3499740499487953</v>
      </c>
      <c r="J65" s="18">
        <v>0.24898177650032438</v>
      </c>
      <c r="K65" s="18">
        <v>0.5828869776514294</v>
      </c>
      <c r="L65" s="19">
        <v>0.5588761472506008</v>
      </c>
      <c r="M65" s="18">
        <v>0.2105391051952159</v>
      </c>
      <c r="N65" s="18">
        <v>0.09235772584060586</v>
      </c>
      <c r="O65" s="18">
        <v>0.8632402706283335</v>
      </c>
      <c r="P65" s="18">
        <v>0.5467078568561332</v>
      </c>
      <c r="Q65" s="18">
        <v>0.6657311689587975</v>
      </c>
    </row>
    <row r="66" spans="2:17" ht="15">
      <c r="B66" s="18">
        <v>0.689968030159702</v>
      </c>
      <c r="C66" s="18">
        <v>0.16569834772505665</v>
      </c>
      <c r="D66" s="19">
        <v>0.1110906306940036</v>
      </c>
      <c r="E66" s="18">
        <v>0.5455342812146355</v>
      </c>
      <c r="F66" s="18">
        <v>0.5407956197193717</v>
      </c>
      <c r="G66" s="18">
        <v>0.686653037715049</v>
      </c>
      <c r="H66" s="18">
        <v>0.9600305766262157</v>
      </c>
      <c r="I66" s="18">
        <v>0.40585768900850017</v>
      </c>
      <c r="J66" s="18">
        <v>0.8066647360934862</v>
      </c>
      <c r="K66" s="18">
        <v>0.4814492674099393</v>
      </c>
      <c r="L66" s="19">
        <v>0.43294412244776215</v>
      </c>
      <c r="M66" s="18">
        <v>0.41381025436024466</v>
      </c>
      <c r="N66" s="18">
        <v>0.9934578988207603</v>
      </c>
      <c r="O66" s="18">
        <v>0.45652717950768107</v>
      </c>
      <c r="P66" s="18">
        <v>0.771129182512106</v>
      </c>
      <c r="Q66" s="18">
        <v>0.7851782313356335</v>
      </c>
    </row>
    <row r="67" spans="2:17" ht="15">
      <c r="B67" s="18">
        <v>0.39483595281728107</v>
      </c>
      <c r="C67" s="18">
        <v>0.3604080119842348</v>
      </c>
      <c r="D67" s="19">
        <v>0.8758717113659511</v>
      </c>
      <c r="E67" s="18">
        <v>0.5381519996311648</v>
      </c>
      <c r="F67" s="18">
        <v>0.22433622525352082</v>
      </c>
      <c r="G67" s="18">
        <v>0.5366649692572185</v>
      </c>
      <c r="H67" s="18">
        <v>0.7183759834549432</v>
      </c>
      <c r="I67" s="18">
        <v>0.34310873540705633</v>
      </c>
      <c r="J67" s="18">
        <v>0.6770783997816174</v>
      </c>
      <c r="K67" s="18">
        <v>0.3220101695082318</v>
      </c>
      <c r="L67" s="19">
        <v>0.47708701697258116</v>
      </c>
      <c r="M67" s="18">
        <v>0.04706080994785489</v>
      </c>
      <c r="N67" s="18">
        <v>0.9250685310219113</v>
      </c>
      <c r="O67" s="18">
        <v>0.09371583828888141</v>
      </c>
      <c r="P67" s="18">
        <v>0.3133620703941231</v>
      </c>
      <c r="Q67" s="18">
        <v>0.6925611869520814</v>
      </c>
    </row>
    <row r="68" spans="2:17" ht="15">
      <c r="B68" s="18">
        <v>0.7771101628497306</v>
      </c>
      <c r="C68" s="18">
        <v>0.9161530532643154</v>
      </c>
      <c r="D68" s="19">
        <v>0.6495123367559321</v>
      </c>
      <c r="E68" s="18">
        <v>0.9586465803340722</v>
      </c>
      <c r="F68" s="18">
        <v>0.3846441307301349</v>
      </c>
      <c r="G68" s="18">
        <v>0.872179589446209</v>
      </c>
      <c r="H68" s="18">
        <v>0.010517989650850434</v>
      </c>
      <c r="I68" s="18">
        <v>0.7439375616940622</v>
      </c>
      <c r="J68" s="18">
        <v>0.3588402299889524</v>
      </c>
      <c r="K68" s="18">
        <v>0.903279168676697</v>
      </c>
      <c r="L68" s="19">
        <v>0.02817007076388567</v>
      </c>
      <c r="M68" s="18">
        <v>0.5726899028125481</v>
      </c>
      <c r="N68" s="18">
        <v>0.5574793106787759</v>
      </c>
      <c r="O68" s="18">
        <v>0.11858428603985494</v>
      </c>
      <c r="P68" s="18">
        <v>0.6907152359811009</v>
      </c>
      <c r="Q68" s="18">
        <v>0.14147203183124324</v>
      </c>
    </row>
    <row r="69" spans="2:17" ht="15">
      <c r="B69" s="18">
        <v>0.24783286402579652</v>
      </c>
      <c r="C69" s="18">
        <v>0.2642192649741956</v>
      </c>
      <c r="D69" s="19">
        <v>0.14527396958416294</v>
      </c>
      <c r="E69" s="18">
        <v>0.9733052477646211</v>
      </c>
      <c r="F69" s="18">
        <v>0.31245800728000805</v>
      </c>
      <c r="G69" s="18">
        <v>0.3322305924697282</v>
      </c>
      <c r="H69" s="18">
        <v>0.3291104946341181</v>
      </c>
      <c r="I69" s="18">
        <v>0.8408373251262571</v>
      </c>
      <c r="J69" s="18">
        <v>0.2607292549851594</v>
      </c>
      <c r="K69" s="18">
        <v>0.609383004096679</v>
      </c>
      <c r="L69" s="19">
        <v>0.52878532054015</v>
      </c>
      <c r="M69" s="18">
        <v>0.9363087855662546</v>
      </c>
      <c r="N69" s="18">
        <v>0.15831668192759762</v>
      </c>
      <c r="O69" s="18">
        <v>0.7798130712686224</v>
      </c>
      <c r="P69" s="18">
        <v>0.9563614014794182</v>
      </c>
      <c r="Q69" s="18">
        <v>0.4138713181393703</v>
      </c>
    </row>
    <row r="70" spans="2:17" ht="15">
      <c r="B70" s="18">
        <v>0.3471782375803678</v>
      </c>
      <c r="C70" s="18">
        <v>0.4963267276955394</v>
      </c>
      <c r="D70" s="19">
        <v>0.4513301199375457</v>
      </c>
      <c r="E70" s="18">
        <v>0.9290982589505135</v>
      </c>
      <c r="F70" s="18">
        <v>0.45233943127588105</v>
      </c>
      <c r="G70" s="18">
        <v>0.7004619377160244</v>
      </c>
      <c r="H70" s="18">
        <v>0.9129481570338982</v>
      </c>
      <c r="I70" s="18">
        <v>0.49245206855892243</v>
      </c>
      <c r="J70" s="18">
        <v>0.7000159306308307</v>
      </c>
      <c r="K70" s="18">
        <v>0.013395853323401763</v>
      </c>
      <c r="L70" s="19">
        <v>0.801453926914655</v>
      </c>
      <c r="M70" s="18">
        <v>0.6518638365557134</v>
      </c>
      <c r="N70" s="18">
        <v>0.7512346227647111</v>
      </c>
      <c r="O70" s="18">
        <v>0.20551412905383315</v>
      </c>
      <c r="P70" s="18">
        <v>0.24731842076793287</v>
      </c>
      <c r="Q70" s="18">
        <v>0.7868031815011334</v>
      </c>
    </row>
    <row r="71" spans="2:17" ht="15">
      <c r="B71" s="18">
        <v>0.7597255711656175</v>
      </c>
      <c r="C71" s="18">
        <v>0.7637466704251195</v>
      </c>
      <c r="D71" s="19">
        <v>0.7488402216402852</v>
      </c>
      <c r="E71" s="18">
        <v>0.954364927300587</v>
      </c>
      <c r="F71" s="18">
        <v>0.4281526507956541</v>
      </c>
      <c r="G71" s="18">
        <v>0.6793968724612143</v>
      </c>
      <c r="H71" s="18">
        <v>0.960072462546961</v>
      </c>
      <c r="I71" s="18">
        <v>0.5739256765435226</v>
      </c>
      <c r="J71" s="18">
        <v>0.7129048403248051</v>
      </c>
      <c r="K71" s="18">
        <v>0.5331007048315617</v>
      </c>
      <c r="L71" s="19">
        <v>0.35612842609201634</v>
      </c>
      <c r="M71" s="18">
        <v>0.4542581717792862</v>
      </c>
      <c r="N71" s="18">
        <v>0.12272641700979503</v>
      </c>
      <c r="O71" s="18">
        <v>0.2760136176558188</v>
      </c>
      <c r="P71" s="18">
        <v>0.8914047188552052</v>
      </c>
      <c r="Q71" s="18">
        <v>0.3707477617670718</v>
      </c>
    </row>
    <row r="72" spans="2:17" ht="15">
      <c r="B72" s="18">
        <v>0.0061818098324109005</v>
      </c>
      <c r="C72" s="18">
        <v>0.021782678910233777</v>
      </c>
      <c r="D72" s="19">
        <v>0.3512834395607207</v>
      </c>
      <c r="E72" s="18">
        <v>0.24177124391900606</v>
      </c>
      <c r="F72" s="18">
        <v>0.6973761024698844</v>
      </c>
      <c r="G72" s="18">
        <v>0.7670506320363348</v>
      </c>
      <c r="H72" s="18">
        <v>0.5805214631605171</v>
      </c>
      <c r="I72" s="18">
        <v>0.5958183719557983</v>
      </c>
      <c r="J72" s="18">
        <v>0.15313344022850295</v>
      </c>
      <c r="K72" s="18">
        <v>0.9413704023530256</v>
      </c>
      <c r="L72" s="19">
        <v>0.3464575513434318</v>
      </c>
      <c r="M72" s="18">
        <v>0.2310414648190222</v>
      </c>
      <c r="N72" s="18">
        <v>0.5135271061611948</v>
      </c>
      <c r="O72" s="18">
        <v>0.1711130065275459</v>
      </c>
      <c r="P72" s="18">
        <v>0.5525108835645245</v>
      </c>
      <c r="Q72" s="18">
        <v>0.24544283443706671</v>
      </c>
    </row>
    <row r="73" spans="2:17" ht="15">
      <c r="B73" s="18">
        <v>0.5812719381046234</v>
      </c>
      <c r="C73" s="18">
        <v>0.8001030288379833</v>
      </c>
      <c r="D73" s="19">
        <v>0.9975536559124889</v>
      </c>
      <c r="E73" s="18">
        <v>0.6633879365863882</v>
      </c>
      <c r="F73" s="18">
        <v>0.8633324686029731</v>
      </c>
      <c r="G73" s="18">
        <v>0.35032959110313033</v>
      </c>
      <c r="H73" s="18">
        <v>0.6883468600219818</v>
      </c>
      <c r="I73" s="18">
        <v>0.4354769880229832</v>
      </c>
      <c r="J73" s="18">
        <v>0.8554084642907291</v>
      </c>
      <c r="K73" s="18">
        <v>0.3500521744283367</v>
      </c>
      <c r="L73" s="19">
        <v>0.9013969797044323</v>
      </c>
      <c r="M73" s="18">
        <v>0.8279636239591828</v>
      </c>
      <c r="N73" s="18">
        <v>0.40258864348175827</v>
      </c>
      <c r="O73" s="18">
        <v>0.8221308080786427</v>
      </c>
      <c r="P73" s="18">
        <v>0.7187073835614346</v>
      </c>
      <c r="Q73" s="18">
        <v>0.25076610662228127</v>
      </c>
    </row>
    <row r="74" spans="2:17" ht="15">
      <c r="B74" s="18">
        <v>0.16151423003226295</v>
      </c>
      <c r="C74" s="18">
        <v>0.5514428924178318</v>
      </c>
      <c r="D74" s="19">
        <v>0.7972371263189244</v>
      </c>
      <c r="E74" s="18">
        <v>0.8247462686608875</v>
      </c>
      <c r="F74" s="18">
        <v>0.6111656198395785</v>
      </c>
      <c r="G74" s="18">
        <v>0.8560821596517885</v>
      </c>
      <c r="H74" s="18">
        <v>0.3250927585362784</v>
      </c>
      <c r="I74" s="18">
        <v>0.6287011737132246</v>
      </c>
      <c r="J74" s="18">
        <v>0.14062267231884196</v>
      </c>
      <c r="K74" s="18">
        <v>0.17433642431541863</v>
      </c>
      <c r="L74" s="19">
        <v>0.9684212967141113</v>
      </c>
      <c r="M74" s="18">
        <v>0.09254593065747496</v>
      </c>
      <c r="N74" s="18">
        <v>0.7637386399105779</v>
      </c>
      <c r="O74" s="18">
        <v>0.19681708600363934</v>
      </c>
      <c r="P74" s="18">
        <v>0.37045808738713415</v>
      </c>
      <c r="Q74" s="18">
        <v>0.353498275947711</v>
      </c>
    </row>
    <row r="75" spans="2:17" ht="15">
      <c r="B75" s="18">
        <v>0.9723200150079105</v>
      </c>
      <c r="C75" s="18">
        <v>0.7525337381888217</v>
      </c>
      <c r="D75" s="19">
        <v>0.02456843827154298</v>
      </c>
      <c r="E75" s="18">
        <v>0.32700028495185873</v>
      </c>
      <c r="F75" s="18">
        <v>0.39411305469927227</v>
      </c>
      <c r="G75" s="18">
        <v>0.40609135724219686</v>
      </c>
      <c r="H75" s="18">
        <v>0.9127624785799009</v>
      </c>
      <c r="I75" s="18">
        <v>0.272226610309513</v>
      </c>
      <c r="J75" s="18">
        <v>0.6525634542902425</v>
      </c>
      <c r="K75" s="18">
        <v>0.1842456586296961</v>
      </c>
      <c r="L75" s="19">
        <v>0.7675391836636432</v>
      </c>
      <c r="M75" s="18">
        <v>0.9612811820849432</v>
      </c>
      <c r="N75" s="18">
        <v>0.6175860680714482</v>
      </c>
      <c r="O75" s="18">
        <v>0.5209664139298533</v>
      </c>
      <c r="P75" s="18">
        <v>0.4901737800072934</v>
      </c>
      <c r="Q75" s="18">
        <v>0.7084878511106392</v>
      </c>
    </row>
    <row r="76" spans="2:17" ht="15">
      <c r="B76" s="18">
        <v>0.9603560239916344</v>
      </c>
      <c r="C76" s="18">
        <v>0.7778241725088757</v>
      </c>
      <c r="D76" s="19">
        <v>0.3601240550109752</v>
      </c>
      <c r="E76" s="18">
        <v>0.5314908705201393</v>
      </c>
      <c r="F76" s="18">
        <v>0.8361274460049375</v>
      </c>
      <c r="G76" s="18">
        <v>0.937316034381042</v>
      </c>
      <c r="H76" s="18">
        <v>0.6729384707931896</v>
      </c>
      <c r="I76" s="18">
        <v>0.07288008612916608</v>
      </c>
      <c r="J76" s="18">
        <v>0.1392832435410809</v>
      </c>
      <c r="K76" s="18">
        <v>0.26460537326289146</v>
      </c>
      <c r="L76" s="19">
        <v>0.8625549198923821</v>
      </c>
      <c r="M76" s="18">
        <v>0.1868481876326613</v>
      </c>
      <c r="N76" s="18">
        <v>0.45339411163026133</v>
      </c>
      <c r="O76" s="18">
        <v>0.15967198546333639</v>
      </c>
      <c r="P76" s="18">
        <v>0.21001218671517563</v>
      </c>
      <c r="Q76" s="18">
        <v>0.7605933775837039</v>
      </c>
    </row>
    <row r="77" spans="2:17" ht="15">
      <c r="B77" s="18">
        <v>0.7602545893638952</v>
      </c>
      <c r="C77" s="18">
        <v>0.6876779157000346</v>
      </c>
      <c r="D77" s="19">
        <v>0.7216195691381014</v>
      </c>
      <c r="E77" s="18">
        <v>0.2734799076691305</v>
      </c>
      <c r="F77" s="18">
        <v>0.35796165299380545</v>
      </c>
      <c r="G77" s="18">
        <v>0.09950471756886436</v>
      </c>
      <c r="H77" s="18">
        <v>0.635313304765724</v>
      </c>
      <c r="I77" s="18">
        <v>0.7745476261196045</v>
      </c>
      <c r="J77" s="18">
        <v>0.1991029628619853</v>
      </c>
      <c r="K77" s="18">
        <v>0.8389292579718046</v>
      </c>
      <c r="L77" s="19">
        <v>0.619468439451506</v>
      </c>
      <c r="M77" s="18">
        <v>0.22413053701935404</v>
      </c>
      <c r="N77" s="18">
        <v>0.8097466930145449</v>
      </c>
      <c r="O77" s="18">
        <v>0.38825876318696473</v>
      </c>
      <c r="P77" s="18">
        <v>0.3776302672966947</v>
      </c>
      <c r="Q77" s="18">
        <v>0.704328943343959</v>
      </c>
    </row>
    <row r="78" spans="2:17" ht="15">
      <c r="B78" s="18">
        <v>0.7339882537097617</v>
      </c>
      <c r="C78" s="18">
        <v>0.4424235180053824</v>
      </c>
      <c r="D78" s="19">
        <v>0.6175305220880523</v>
      </c>
      <c r="E78" s="18">
        <v>0.8724824133904185</v>
      </c>
      <c r="F78" s="18">
        <v>0.9457388011419315</v>
      </c>
      <c r="G78" s="18">
        <v>0.49054600544161103</v>
      </c>
      <c r="H78" s="18">
        <v>0.44990951668467716</v>
      </c>
      <c r="I78" s="18">
        <v>0.6224914814662812</v>
      </c>
      <c r="J78" s="18">
        <v>0.6103367619067956</v>
      </c>
      <c r="K78" s="18">
        <v>0.40324258057368234</v>
      </c>
      <c r="L78" s="19">
        <v>0.5359872924926998</v>
      </c>
      <c r="M78" s="18">
        <v>0.027323212215083714</v>
      </c>
      <c r="N78" s="18">
        <v>0.8696698998785637</v>
      </c>
      <c r="O78" s="18">
        <v>0.8346756038245993</v>
      </c>
      <c r="P78" s="18">
        <v>0.9859320050892144</v>
      </c>
      <c r="Q78" s="18">
        <v>0.3706444498089967</v>
      </c>
    </row>
    <row r="79" spans="2:17" ht="15">
      <c r="B79" s="18">
        <v>0.3515439135006686</v>
      </c>
      <c r="C79" s="18">
        <v>0.4076728241208789</v>
      </c>
      <c r="D79" s="19">
        <v>0.3491334054689581</v>
      </c>
      <c r="E79" s="18">
        <v>0.14447447869409036</v>
      </c>
      <c r="F79" s="18">
        <v>0.5442805990356985</v>
      </c>
      <c r="G79" s="18">
        <v>0.7600021827578938</v>
      </c>
      <c r="H79" s="18">
        <v>0.1629255893490999</v>
      </c>
      <c r="I79" s="18">
        <v>0.08408890695437599</v>
      </c>
      <c r="J79" s="18">
        <v>0.5222174597140912</v>
      </c>
      <c r="K79" s="18">
        <v>0.5478662259965017</v>
      </c>
      <c r="L79" s="19">
        <v>0.4480088020320405</v>
      </c>
      <c r="M79" s="18">
        <v>0.5678919493458559</v>
      </c>
      <c r="N79" s="18">
        <v>0.8268007925649563</v>
      </c>
      <c r="O79" s="18">
        <v>0.03651891721283551</v>
      </c>
      <c r="P79" s="18">
        <v>0.6098888784433776</v>
      </c>
      <c r="Q79" s="18">
        <v>0.7355583684019429</v>
      </c>
    </row>
    <row r="80" spans="2:17" ht="15">
      <c r="B80" s="18">
        <v>0.22877966963249818</v>
      </c>
      <c r="C80" s="18">
        <v>0.5931797349385823</v>
      </c>
      <c r="D80" s="19">
        <v>0.4774504466359586</v>
      </c>
      <c r="E80" s="18">
        <v>0.3615742597004872</v>
      </c>
      <c r="F80" s="18">
        <v>0.874932602014427</v>
      </c>
      <c r="G80" s="18">
        <v>0.1990125178552189</v>
      </c>
      <c r="H80" s="18">
        <v>0.28636922898521533</v>
      </c>
      <c r="I80" s="18">
        <v>0.42527356391040794</v>
      </c>
      <c r="J80" s="18">
        <v>0.74997203872557</v>
      </c>
      <c r="K80" s="18">
        <v>0.6490190624524077</v>
      </c>
      <c r="L80" s="19">
        <v>0.5377071892967269</v>
      </c>
      <c r="M80" s="18">
        <v>0.7765074224880992</v>
      </c>
      <c r="N80" s="18">
        <v>0.9854992215059013</v>
      </c>
      <c r="O80" s="18">
        <v>0.3062485514412212</v>
      </c>
      <c r="P80" s="18">
        <v>0.3649294904408731</v>
      </c>
      <c r="Q80" s="18">
        <v>0.4082652440001677</v>
      </c>
    </row>
    <row r="81" spans="2:17" ht="15">
      <c r="B81" s="18">
        <v>0.9217120391506706</v>
      </c>
      <c r="C81" s="18">
        <v>0.9415588802933317</v>
      </c>
      <c r="D81" s="19">
        <v>0.33647770022798307</v>
      </c>
      <c r="E81" s="18">
        <v>0.043583725347628555</v>
      </c>
      <c r="F81" s="18">
        <v>0.5695781082025033</v>
      </c>
      <c r="G81" s="18">
        <v>0.6342524948797126</v>
      </c>
      <c r="H81" s="18">
        <v>0.33016399568232924</v>
      </c>
      <c r="I81" s="18">
        <v>0.5805123442408424</v>
      </c>
      <c r="J81" s="18">
        <v>0.7917382688875254</v>
      </c>
      <c r="K81" s="18">
        <v>0.07942903704349824</v>
      </c>
      <c r="L81" s="19">
        <v>0.9696186460074001</v>
      </c>
      <c r="M81" s="18">
        <v>0.44479082912283396</v>
      </c>
      <c r="N81" s="18">
        <v>0.5644060076894535</v>
      </c>
      <c r="O81" s="18">
        <v>0.9580835503848413</v>
      </c>
      <c r="P81" s="18">
        <v>0.39452847812448033</v>
      </c>
      <c r="Q81" s="18">
        <v>0.38266488523095016</v>
      </c>
    </row>
    <row r="82" spans="2:17" ht="15">
      <c r="B82" s="18">
        <v>0.9412825473140742</v>
      </c>
      <c r="C82" s="18">
        <v>0.480879504939268</v>
      </c>
      <c r="D82" s="19">
        <v>0.2548010437416419</v>
      </c>
      <c r="E82" s="18">
        <v>0.3680129722000336</v>
      </c>
      <c r="F82" s="18">
        <v>0.012749064622368023</v>
      </c>
      <c r="G82" s="18">
        <v>0.9751649470934487</v>
      </c>
      <c r="H82" s="18">
        <v>0.6339474666463003</v>
      </c>
      <c r="I82" s="18">
        <v>0.5876095046806498</v>
      </c>
      <c r="J82" s="18">
        <v>0.3560076814555311</v>
      </c>
      <c r="K82" s="18">
        <v>0.27504392180796167</v>
      </c>
      <c r="L82" s="19">
        <v>0.2905550572841724</v>
      </c>
      <c r="M82" s="18">
        <v>0.9335195191058352</v>
      </c>
      <c r="N82" s="18">
        <v>0.9309784164298389</v>
      </c>
      <c r="O82" s="18">
        <v>0.3715244769029251</v>
      </c>
      <c r="P82" s="18">
        <v>0.9385443145963956</v>
      </c>
      <c r="Q82" s="18">
        <v>0.3214879908200432</v>
      </c>
    </row>
    <row r="83" spans="2:17" ht="15">
      <c r="B83" s="18">
        <v>0.4018421532282517</v>
      </c>
      <c r="C83" s="18">
        <v>0.9474726742823718</v>
      </c>
      <c r="D83" s="19">
        <v>0.004150112271701367</v>
      </c>
      <c r="E83" s="18">
        <v>0.12071096681452187</v>
      </c>
      <c r="F83" s="18">
        <v>0.40981930245749076</v>
      </c>
      <c r="G83" s="18">
        <v>0.028426998151224403</v>
      </c>
      <c r="H83" s="18">
        <v>0.22928956389344402</v>
      </c>
      <c r="I83" s="18">
        <v>0.39032834449727827</v>
      </c>
      <c r="J83" s="18">
        <v>0.16354044185914596</v>
      </c>
      <c r="K83" s="18">
        <v>0.3818051757955454</v>
      </c>
      <c r="L83" s="19">
        <v>0.4417202895909442</v>
      </c>
      <c r="M83" s="18">
        <v>0.44623903534162634</v>
      </c>
      <c r="N83" s="18">
        <v>0.909844376093303</v>
      </c>
      <c r="O83" s="18">
        <v>0.6257819395269983</v>
      </c>
      <c r="P83" s="18">
        <v>0.5630085245456036</v>
      </c>
      <c r="Q83" s="18">
        <v>0.29217866206981835</v>
      </c>
    </row>
    <row r="84" spans="2:17" ht="15">
      <c r="B84" s="18">
        <v>0.3270708614798006</v>
      </c>
      <c r="C84" s="18">
        <v>0.8337613322177377</v>
      </c>
      <c r="D84" s="19">
        <v>0.7587402531741478</v>
      </c>
      <c r="E84" s="18">
        <v>0.060232475398223295</v>
      </c>
      <c r="F84" s="18">
        <v>0.5660571335900793</v>
      </c>
      <c r="G84" s="18">
        <v>0.6995023415279973</v>
      </c>
      <c r="H84" s="18">
        <v>0.8631171766863119</v>
      </c>
      <c r="I84" s="18">
        <v>0.25334520354795553</v>
      </c>
      <c r="J84" s="18">
        <v>0.3317300021659828</v>
      </c>
      <c r="K84" s="18">
        <v>0.24280354936933546</v>
      </c>
      <c r="L84" s="19">
        <v>0.4123963758253506</v>
      </c>
      <c r="M84" s="18">
        <v>0.9098386683848787</v>
      </c>
      <c r="N84" s="18">
        <v>0.784308634781369</v>
      </c>
      <c r="O84" s="18">
        <v>0.06596519930870959</v>
      </c>
      <c r="P84" s="18">
        <v>0.4419843072972469</v>
      </c>
      <c r="Q84" s="18">
        <v>0.9925757849473944</v>
      </c>
    </row>
    <row r="85" spans="2:17" ht="15">
      <c r="B85" s="18">
        <v>0.93860025570347</v>
      </c>
      <c r="C85" s="18">
        <v>0.08363875359672424</v>
      </c>
      <c r="D85" s="19">
        <v>0.21445884011417182</v>
      </c>
      <c r="E85" s="18">
        <v>0.16505113604531374</v>
      </c>
      <c r="F85" s="18">
        <v>0.6886706689916844</v>
      </c>
      <c r="G85" s="18">
        <v>0.2644299153682663</v>
      </c>
      <c r="H85" s="18">
        <v>0.0007987636436335155</v>
      </c>
      <c r="I85" s="18">
        <v>0.7042145931668591</v>
      </c>
      <c r="J85" s="18">
        <v>0.9906203565656153</v>
      </c>
      <c r="K85" s="18">
        <v>0.3601643029284727</v>
      </c>
      <c r="L85" s="19">
        <v>0.8824952495115914</v>
      </c>
      <c r="M85" s="18">
        <v>0.5223559800987467</v>
      </c>
      <c r="N85" s="18">
        <v>0.4240698978060613</v>
      </c>
      <c r="O85" s="18">
        <v>0.011098596268280136</v>
      </c>
      <c r="P85" s="18">
        <v>0.8252700372322244</v>
      </c>
      <c r="Q85" s="18">
        <v>0.6984289684752296</v>
      </c>
    </row>
    <row r="86" spans="2:17" ht="15">
      <c r="B86" s="18">
        <v>0.08736380744359956</v>
      </c>
      <c r="C86" s="18">
        <v>0.14783157757003496</v>
      </c>
      <c r="D86" s="19">
        <v>0.9112924993465887</v>
      </c>
      <c r="E86" s="18">
        <v>0.9464086929972906</v>
      </c>
      <c r="F86" s="18">
        <v>0.01524241111321345</v>
      </c>
      <c r="G86" s="18">
        <v>0.7068338791278193</v>
      </c>
      <c r="H86" s="18">
        <v>0.17777644704813067</v>
      </c>
      <c r="I86" s="18">
        <v>0.36492346066129855</v>
      </c>
      <c r="J86" s="18">
        <v>0.7534013583806827</v>
      </c>
      <c r="K86" s="18">
        <v>0.7716278353331933</v>
      </c>
      <c r="L86" s="19">
        <v>0.08435951407468933</v>
      </c>
      <c r="M86" s="18">
        <v>0.6197326171004249</v>
      </c>
      <c r="N86" s="18">
        <v>0.8548334963279993</v>
      </c>
      <c r="O86" s="18">
        <v>0.9883496028111747</v>
      </c>
      <c r="P86" s="18">
        <v>0.03132669511091901</v>
      </c>
      <c r="Q86" s="18">
        <v>0.8887546907921795</v>
      </c>
    </row>
    <row r="87" spans="2:17" ht="15">
      <c r="B87" s="18">
        <v>0.48916790110873976</v>
      </c>
      <c r="C87" s="18">
        <v>0.27569179837379654</v>
      </c>
      <c r="D87" s="19">
        <v>0.01231641787406268</v>
      </c>
      <c r="E87" s="18">
        <v>0.35245198467402883</v>
      </c>
      <c r="F87" s="18">
        <v>0.7287080588477224</v>
      </c>
      <c r="G87" s="18">
        <v>0.06965028868405287</v>
      </c>
      <c r="H87" s="18">
        <v>0.43017913458917967</v>
      </c>
      <c r="I87" s="18">
        <v>0.5343788123925717</v>
      </c>
      <c r="J87" s="18">
        <v>0.6187945407419373</v>
      </c>
      <c r="K87" s="18">
        <v>0.6044627918257117</v>
      </c>
      <c r="L87" s="19">
        <v>0.9465267250568612</v>
      </c>
      <c r="M87" s="18">
        <v>0.9188294803677477</v>
      </c>
      <c r="N87" s="18">
        <v>0.5818423745755219</v>
      </c>
      <c r="O87" s="18">
        <v>0.4072828046289665</v>
      </c>
      <c r="P87" s="18">
        <v>0.4430164247315693</v>
      </c>
      <c r="Q87" s="18">
        <v>0.49087885354718264</v>
      </c>
    </row>
    <row r="88" spans="2:17" ht="15">
      <c r="B88" s="18">
        <v>0.5465291572144972</v>
      </c>
      <c r="C88" s="18">
        <v>0.055158920227019514</v>
      </c>
      <c r="D88" s="19">
        <v>0.29008518687897267</v>
      </c>
      <c r="E88" s="18">
        <v>0.49622890991614055</v>
      </c>
      <c r="F88" s="18">
        <v>0.42475883600990594</v>
      </c>
      <c r="G88" s="18">
        <v>0.5282748799338004</v>
      </c>
      <c r="H88" s="18">
        <v>0.8614553795229627</v>
      </c>
      <c r="I88" s="18">
        <v>0.6024308708287114</v>
      </c>
      <c r="J88" s="18">
        <v>0.9175366349171945</v>
      </c>
      <c r="K88" s="18">
        <v>0.31815584828983123</v>
      </c>
      <c r="L88" s="19">
        <v>0.5067973435284051</v>
      </c>
      <c r="M88" s="18">
        <v>0.7269629610182686</v>
      </c>
      <c r="N88" s="18">
        <v>0.43043403922895385</v>
      </c>
      <c r="O88" s="18">
        <v>0.1775289108926441</v>
      </c>
      <c r="P88" s="18">
        <v>0.2835534856067119</v>
      </c>
      <c r="Q88" s="18">
        <v>0.9678097766325378</v>
      </c>
    </row>
    <row r="89" spans="2:17" ht="15">
      <c r="B89" s="18">
        <v>0.3849418680634209</v>
      </c>
      <c r="C89" s="18">
        <v>0.012421135392952365</v>
      </c>
      <c r="D89" s="19">
        <v>0.9750275325954258</v>
      </c>
      <c r="E89" s="18">
        <v>0.7411961712718083</v>
      </c>
      <c r="F89" s="18">
        <v>0.5421441880799913</v>
      </c>
      <c r="G89" s="18">
        <v>0.519833073464075</v>
      </c>
      <c r="H89" s="18">
        <v>0.003706457772685967</v>
      </c>
      <c r="I89" s="18">
        <v>0.5179160940650258</v>
      </c>
      <c r="J89" s="18">
        <v>0.23281810574520723</v>
      </c>
      <c r="K89" s="18">
        <v>0.5633001357347798</v>
      </c>
      <c r="L89" s="19">
        <v>0.02389906733844338</v>
      </c>
      <c r="M89" s="18">
        <v>0.201869016777664</v>
      </c>
      <c r="N89" s="18">
        <v>0.8554368743247815</v>
      </c>
      <c r="O89" s="18">
        <v>0.9979678556896618</v>
      </c>
      <c r="P89" s="18">
        <v>0.02357763744564534</v>
      </c>
      <c r="Q89" s="18">
        <v>0.053263414930819764</v>
      </c>
    </row>
    <row r="90" spans="2:17" ht="15">
      <c r="B90" s="18">
        <v>0.7228357994090295</v>
      </c>
      <c r="C90" s="18">
        <v>0.7732742736786398</v>
      </c>
      <c r="D90" s="19">
        <v>0.9793503179379952</v>
      </c>
      <c r="E90" s="18">
        <v>0.006753688866088625</v>
      </c>
      <c r="F90" s="18">
        <v>0.671990798479877</v>
      </c>
      <c r="G90" s="18">
        <v>0.4172448639487245</v>
      </c>
      <c r="H90" s="18">
        <v>0.44023378058672424</v>
      </c>
      <c r="I90" s="18">
        <v>0.33118238778968845</v>
      </c>
      <c r="J90" s="18">
        <v>0.8678797091973733</v>
      </c>
      <c r="K90" s="18">
        <v>0.5945047724714518</v>
      </c>
      <c r="L90" s="19">
        <v>0.4653357768889006</v>
      </c>
      <c r="M90" s="18">
        <v>0.35245684767075414</v>
      </c>
      <c r="N90" s="18">
        <v>0.7946511123820983</v>
      </c>
      <c r="O90" s="18">
        <v>0.9978643387994035</v>
      </c>
      <c r="P90" s="18">
        <v>0.9408609369580347</v>
      </c>
      <c r="Q90" s="18">
        <v>0.4238641046102316</v>
      </c>
    </row>
    <row r="91" spans="2:17" ht="15">
      <c r="B91" s="18">
        <v>0.5167322957044203</v>
      </c>
      <c r="C91" s="18">
        <v>0.5610146423144604</v>
      </c>
      <c r="D91" s="19">
        <v>0.5541432505654538</v>
      </c>
      <c r="E91" s="18">
        <v>0.561326533058347</v>
      </c>
      <c r="F91" s="18">
        <v>0.3949496179780654</v>
      </c>
      <c r="G91" s="18">
        <v>0.9268680139681824</v>
      </c>
      <c r="H91" s="18">
        <v>0.946026888773009</v>
      </c>
      <c r="I91" s="18">
        <v>0.6400048528607254</v>
      </c>
      <c r="J91" s="18">
        <v>0.3927633207530681</v>
      </c>
      <c r="K91" s="18">
        <v>0.11328653098937502</v>
      </c>
      <c r="L91" s="19">
        <v>0.4914732501030343</v>
      </c>
      <c r="M91" s="18">
        <v>0.16647462727509166</v>
      </c>
      <c r="N91" s="18">
        <v>0.678639711097893</v>
      </c>
      <c r="O91" s="18">
        <v>0.8246437430603788</v>
      </c>
      <c r="P91" s="18">
        <v>0.5128508849324955</v>
      </c>
      <c r="Q91" s="18">
        <v>0.8584191854699237</v>
      </c>
    </row>
    <row r="92" spans="2:17" ht="15">
      <c r="B92" s="18">
        <v>0.6939303636202299</v>
      </c>
      <c r="C92" s="18">
        <v>0.7150835498143611</v>
      </c>
      <c r="D92" s="19">
        <v>0.2785082902203777</v>
      </c>
      <c r="E92" s="18">
        <v>0.32447976692988734</v>
      </c>
      <c r="F92" s="18">
        <v>0.5516918633680226</v>
      </c>
      <c r="G92" s="18">
        <v>0.8450832388885857</v>
      </c>
      <c r="H92" s="18">
        <v>0.04690581840973457</v>
      </c>
      <c r="I92" s="18">
        <v>0.24045517837675923</v>
      </c>
      <c r="J92" s="18">
        <v>0.2557284706042702</v>
      </c>
      <c r="K92" s="18">
        <v>0.021319035261517794</v>
      </c>
      <c r="L92" s="19">
        <v>0.025683113383724976</v>
      </c>
      <c r="M92" s="18">
        <v>0.8542336380093589</v>
      </c>
      <c r="N92" s="18">
        <v>0.9023676965833161</v>
      </c>
      <c r="O92" s="18">
        <v>0.09790390282266531</v>
      </c>
      <c r="P92" s="18">
        <v>0.5551780352023465</v>
      </c>
      <c r="Q92" s="18">
        <v>0.7547516763872917</v>
      </c>
    </row>
    <row r="93" spans="2:17" ht="15">
      <c r="B93" s="18">
        <v>0.7816115789681373</v>
      </c>
      <c r="C93" s="18">
        <v>0.08081775802349167</v>
      </c>
      <c r="D93" s="19">
        <v>0.42265471526415976</v>
      </c>
      <c r="E93" s="18">
        <v>0.2789497450520937</v>
      </c>
      <c r="F93" s="18">
        <v>0.09124672275390489</v>
      </c>
      <c r="G93" s="18">
        <v>0.8529881847431371</v>
      </c>
      <c r="H93" s="18">
        <v>0.26107451265418935</v>
      </c>
      <c r="I93" s="18">
        <v>0.006156211803144185</v>
      </c>
      <c r="J93" s="18">
        <v>0.6094139749096794</v>
      </c>
      <c r="K93" s="18">
        <v>0.8837983042176187</v>
      </c>
      <c r="L93" s="19">
        <v>0.6922837526034504</v>
      </c>
      <c r="M93" s="18">
        <v>0.8882359368487978</v>
      </c>
      <c r="N93" s="18">
        <v>0.054633479621156944</v>
      </c>
      <c r="O93" s="18">
        <v>0.817848386173641</v>
      </c>
      <c r="P93" s="18">
        <v>0.39987362895331513</v>
      </c>
      <c r="Q93" s="18">
        <v>0.2173773813303712</v>
      </c>
    </row>
    <row r="94" spans="2:17" ht="15">
      <c r="B94" s="18">
        <v>0.9629781475961579</v>
      </c>
      <c r="C94" s="18">
        <v>0.7484783595342388</v>
      </c>
      <c r="D94" s="19">
        <v>0.8910019659929003</v>
      </c>
      <c r="E94" s="18">
        <v>0.39579266934109647</v>
      </c>
      <c r="F94" s="18">
        <v>0.7347479373333259</v>
      </c>
      <c r="G94" s="18">
        <v>0.3778298789837475</v>
      </c>
      <c r="H94" s="18">
        <v>0.1767014308753314</v>
      </c>
      <c r="I94" s="18">
        <v>0.6423745102186622</v>
      </c>
      <c r="J94" s="18">
        <v>0.6930594683935161</v>
      </c>
      <c r="K94" s="18">
        <v>0.7798539321716289</v>
      </c>
      <c r="L94" s="19">
        <v>0.5951763797568148</v>
      </c>
      <c r="M94" s="18">
        <v>0.1749534372545951</v>
      </c>
      <c r="N94" s="18">
        <v>0.7778621710815188</v>
      </c>
      <c r="O94" s="18">
        <v>0.7636642725536618</v>
      </c>
      <c r="P94" s="18">
        <v>0.218851558169453</v>
      </c>
      <c r="Q94" s="18">
        <v>0.946052845037598</v>
      </c>
    </row>
    <row r="95" spans="2:17" ht="15">
      <c r="B95" s="18">
        <v>0.12721466150358562</v>
      </c>
      <c r="C95" s="18">
        <v>0.3178066187434716</v>
      </c>
      <c r="D95" s="19">
        <v>0.9095895179506188</v>
      </c>
      <c r="E95" s="18">
        <v>0.49447642913354106</v>
      </c>
      <c r="F95" s="18">
        <v>0.45144360991879395</v>
      </c>
      <c r="G95" s="18">
        <v>0.22034084991987601</v>
      </c>
      <c r="H95" s="18">
        <v>0.6312118631682317</v>
      </c>
      <c r="I95" s="18">
        <v>0.5460377424715626</v>
      </c>
      <c r="J95" s="18">
        <v>0.049794814754717365</v>
      </c>
      <c r="K95" s="18">
        <v>0.005188704082960349</v>
      </c>
      <c r="L95" s="19">
        <v>0.7581844451542483</v>
      </c>
      <c r="M95" s="18">
        <v>0.4547693165674158</v>
      </c>
      <c r="N95" s="18">
        <v>0.14466096688957286</v>
      </c>
      <c r="O95" s="18">
        <v>0.7330523395169228</v>
      </c>
      <c r="P95" s="18">
        <v>0.22667180012956933</v>
      </c>
      <c r="Q95" s="18">
        <v>0.6161144116954675</v>
      </c>
    </row>
    <row r="96" spans="2:17" ht="15">
      <c r="B96" s="18">
        <v>0.8463991765377976</v>
      </c>
      <c r="C96" s="18">
        <v>0.14736350554809707</v>
      </c>
      <c r="D96" s="19">
        <v>0.2748651714234327</v>
      </c>
      <c r="E96" s="18">
        <v>0.1489524749110127</v>
      </c>
      <c r="F96" s="18">
        <v>0.418593985848537</v>
      </c>
      <c r="G96" s="18">
        <v>0.5830927640619818</v>
      </c>
      <c r="H96" s="18">
        <v>0.3962696164578934</v>
      </c>
      <c r="I96" s="18">
        <v>0.1492201922388232</v>
      </c>
      <c r="J96" s="18">
        <v>0.4012948995449155</v>
      </c>
      <c r="K96" s="18">
        <v>0.4569643167140251</v>
      </c>
      <c r="L96" s="19">
        <v>0.826779346757637</v>
      </c>
      <c r="M96" s="18">
        <v>0.08180422567744428</v>
      </c>
      <c r="N96" s="18">
        <v>0.015074247024949416</v>
      </c>
      <c r="O96" s="18">
        <v>0.9740131644314811</v>
      </c>
      <c r="P96" s="18">
        <v>0.5771320139512321</v>
      </c>
      <c r="Q96" s="18">
        <v>0.9823530866341956</v>
      </c>
    </row>
    <row r="97" spans="2:17" ht="15">
      <c r="B97" s="18">
        <v>0.5313634463499481</v>
      </c>
      <c r="C97" s="18">
        <v>0.9036914788974562</v>
      </c>
      <c r="D97" s="19">
        <v>0.8748735913929324</v>
      </c>
      <c r="E97" s="18">
        <v>0.7716504275450655</v>
      </c>
      <c r="F97" s="18">
        <v>0.43497518872333973</v>
      </c>
      <c r="G97" s="18">
        <v>0.6365973556740858</v>
      </c>
      <c r="H97" s="18">
        <v>0.3698347410184868</v>
      </c>
      <c r="I97" s="18">
        <v>0.7950354652318476</v>
      </c>
      <c r="J97" s="18">
        <v>0.41459821597271085</v>
      </c>
      <c r="K97" s="18">
        <v>0.799040938950581</v>
      </c>
      <c r="L97" s="19">
        <v>0.4262901209805856</v>
      </c>
      <c r="M97" s="18">
        <v>0.02884963738400792</v>
      </c>
      <c r="N97" s="18">
        <v>0.6615138663441824</v>
      </c>
      <c r="O97" s="18">
        <v>0.7483296767239551</v>
      </c>
      <c r="P97" s="18">
        <v>0.5166258585470997</v>
      </c>
      <c r="Q97" s="18">
        <v>0.3642847579853514</v>
      </c>
    </row>
    <row r="98" spans="2:17" ht="15">
      <c r="B98" s="18">
        <v>0.6805673668785284</v>
      </c>
      <c r="C98" s="18">
        <v>0.10010659622639473</v>
      </c>
      <c r="D98" s="19">
        <v>0.13109676635551804</v>
      </c>
      <c r="E98" s="18">
        <v>0.43807912118095405</v>
      </c>
      <c r="F98" s="18">
        <v>0.24410779563926094</v>
      </c>
      <c r="G98" s="18">
        <v>0.3279001826342407</v>
      </c>
      <c r="H98" s="18">
        <v>0.8860212332899806</v>
      </c>
      <c r="I98" s="18">
        <v>0.05866691146238612</v>
      </c>
      <c r="J98" s="18">
        <v>0.11776564934760131</v>
      </c>
      <c r="K98" s="18">
        <v>0.2131441706378745</v>
      </c>
      <c r="L98" s="19">
        <v>0.884718673201899</v>
      </c>
      <c r="M98" s="18">
        <v>0.30339710716932333</v>
      </c>
      <c r="N98" s="18">
        <v>0.055876952150776926</v>
      </c>
      <c r="O98" s="18">
        <v>0.17305022549668836</v>
      </c>
      <c r="P98" s="18">
        <v>0.9827250600401725</v>
      </c>
      <c r="Q98" s="18">
        <v>0.2531714003055603</v>
      </c>
    </row>
    <row r="99" spans="2:17" ht="15">
      <c r="B99" s="18">
        <v>0.8596985305232758</v>
      </c>
      <c r="C99" s="18">
        <v>0.1815877689159351</v>
      </c>
      <c r="D99" s="19">
        <v>0.7578327833093823</v>
      </c>
      <c r="E99" s="18">
        <v>0.9054822977223305</v>
      </c>
      <c r="F99" s="18">
        <v>0.9879573258448087</v>
      </c>
      <c r="G99" s="18">
        <v>0.5705715933130326</v>
      </c>
      <c r="H99" s="18">
        <v>0.5628769505283402</v>
      </c>
      <c r="I99" s="18">
        <v>0.7508577635419273</v>
      </c>
      <c r="J99" s="18">
        <v>0.7533157774429657</v>
      </c>
      <c r="K99" s="18">
        <v>0.8137590319779191</v>
      </c>
      <c r="L99" s="19">
        <v>0.12132479294005094</v>
      </c>
      <c r="M99" s="18">
        <v>0.519656638127298</v>
      </c>
      <c r="N99" s="18">
        <v>0.9773986990960681</v>
      </c>
      <c r="O99" s="18">
        <v>0.008106466639505427</v>
      </c>
      <c r="P99" s="18">
        <v>0.38204819832582637</v>
      </c>
      <c r="Q99" s="18">
        <v>0.3582392634520284</v>
      </c>
    </row>
    <row r="100" spans="2:17" ht="15">
      <c r="B100" s="18">
        <v>0.9153298614404632</v>
      </c>
      <c r="C100" s="18">
        <v>0.11986520403284406</v>
      </c>
      <c r="D100" s="19">
        <v>0.66095187659024</v>
      </c>
      <c r="E100" s="18">
        <v>0.7033711820347466</v>
      </c>
      <c r="F100" s="18">
        <v>0.25173353391589126</v>
      </c>
      <c r="G100" s="18">
        <v>0.2862872651905948</v>
      </c>
      <c r="H100" s="18">
        <v>0.5612978280305052</v>
      </c>
      <c r="I100" s="18">
        <v>0.15312607748691054</v>
      </c>
      <c r="J100" s="18">
        <v>0.7421742404983416</v>
      </c>
      <c r="K100" s="18">
        <v>0.6284365539546373</v>
      </c>
      <c r="L100" s="19">
        <v>0.3500551758218724</v>
      </c>
      <c r="M100" s="18">
        <v>0.9620612170354128</v>
      </c>
      <c r="N100" s="18">
        <v>0.8829802652180905</v>
      </c>
      <c r="O100" s="18">
        <v>0.4360613721317226</v>
      </c>
      <c r="P100" s="18">
        <v>0.3833513266595734</v>
      </c>
      <c r="Q100" s="18">
        <v>0.9723158715906839</v>
      </c>
    </row>
    <row r="101" spans="2:17" ht="15">
      <c r="B101" s="18">
        <v>0.12200397800866414</v>
      </c>
      <c r="C101" s="18">
        <v>0.11764491742959948</v>
      </c>
      <c r="D101" s="19">
        <v>0.7931998497762782</v>
      </c>
      <c r="E101" s="18">
        <v>0.7672547092916524</v>
      </c>
      <c r="F101" s="18">
        <v>0.906003879277681</v>
      </c>
      <c r="G101" s="18">
        <v>0.239640814110766</v>
      </c>
      <c r="H101" s="18">
        <v>0.64580620636504</v>
      </c>
      <c r="I101" s="18">
        <v>0.8710887876296083</v>
      </c>
      <c r="J101" s="18">
        <v>0.34568352383132517</v>
      </c>
      <c r="K101" s="18">
        <v>0.5573067582343718</v>
      </c>
      <c r="L101" s="19">
        <v>0.7350295715582122</v>
      </c>
      <c r="M101" s="18">
        <v>0.045326827658494384</v>
      </c>
      <c r="N101" s="18">
        <v>0.999257156908911</v>
      </c>
      <c r="O101" s="18">
        <v>0.7042357834631057</v>
      </c>
      <c r="P101" s="18">
        <v>0.748331262495818</v>
      </c>
      <c r="Q101" s="18">
        <v>0.41778782746776616</v>
      </c>
    </row>
    <row r="102" spans="2:17" ht="15">
      <c r="B102" s="18">
        <v>0.4035490599200078</v>
      </c>
      <c r="C102" s="18">
        <v>0.9589092577324312</v>
      </c>
      <c r="D102" s="19">
        <v>0.368808756351636</v>
      </c>
      <c r="E102" s="18">
        <v>0.17110866159480764</v>
      </c>
      <c r="F102" s="18">
        <v>0.9893158004352698</v>
      </c>
      <c r="G102" s="18">
        <v>0.5344370490598598</v>
      </c>
      <c r="H102" s="18">
        <v>0.7670564682953334</v>
      </c>
      <c r="I102" s="18">
        <v>0.3449610056743111</v>
      </c>
      <c r="J102" s="18">
        <v>0.42781604239114257</v>
      </c>
      <c r="K102" s="18">
        <v>0.6243103361731017</v>
      </c>
      <c r="L102" s="19">
        <v>0.023740178719730887</v>
      </c>
      <c r="M102" s="18">
        <v>0.14470009789129268</v>
      </c>
      <c r="N102" s="18">
        <v>0.8368531582804142</v>
      </c>
      <c r="O102" s="18">
        <v>0.03973543990238948</v>
      </c>
      <c r="P102" s="18">
        <v>0.6109983596844752</v>
      </c>
      <c r="Q102" s="18">
        <v>0.38503849775717053</v>
      </c>
    </row>
    <row r="103" spans="2:17" ht="15">
      <c r="B103" s="18">
        <v>0.3885424884683266</v>
      </c>
      <c r="C103" s="18">
        <v>0.38512781121451933</v>
      </c>
      <c r="D103" s="19">
        <v>0.7499985013710813</v>
      </c>
      <c r="E103" s="18">
        <v>0.5862654598092532</v>
      </c>
      <c r="F103" s="18">
        <v>0.207170472115485</v>
      </c>
      <c r="G103" s="18">
        <v>0.998297048268854</v>
      </c>
      <c r="H103" s="18">
        <v>0.36388167488940404</v>
      </c>
      <c r="I103" s="18">
        <v>0.258352334199271</v>
      </c>
      <c r="J103" s="18">
        <v>0.21293187454747597</v>
      </c>
      <c r="K103" s="18">
        <v>0.7303289058986233</v>
      </c>
      <c r="L103" s="19">
        <v>0.054855278052870604</v>
      </c>
      <c r="M103" s="18">
        <v>0.8194422691014287</v>
      </c>
      <c r="N103" s="18">
        <v>0.6836019382911438</v>
      </c>
      <c r="O103" s="18">
        <v>0.8251435028197536</v>
      </c>
      <c r="P103" s="18">
        <v>0.548178227742655</v>
      </c>
      <c r="Q103" s="18">
        <v>0.02042282808008178</v>
      </c>
    </row>
    <row r="104" spans="2:17" ht="15">
      <c r="B104" s="18">
        <v>0.9864795960084047</v>
      </c>
      <c r="C104" s="18">
        <v>0.020192418087003894</v>
      </c>
      <c r="D104" s="19">
        <v>0.5287989935142217</v>
      </c>
      <c r="E104" s="18">
        <v>0.4185916408501964</v>
      </c>
      <c r="F104" s="18">
        <v>0.6041925605598575</v>
      </c>
      <c r="G104" s="18">
        <v>0.19464581883148835</v>
      </c>
      <c r="H104" s="18">
        <v>0.19914638661064643</v>
      </c>
      <c r="I104" s="18">
        <v>0.25656354874265297</v>
      </c>
      <c r="J104" s="18">
        <v>0.7793130413933502</v>
      </c>
      <c r="K104" s="18">
        <v>0.13421135097001624</v>
      </c>
      <c r="L104" s="19">
        <v>0.9462357233670078</v>
      </c>
      <c r="M104" s="18">
        <v>0.6969136112694634</v>
      </c>
      <c r="N104" s="18">
        <v>0.12530263723107216</v>
      </c>
      <c r="O104" s="18">
        <v>0.4903657693203307</v>
      </c>
      <c r="P104" s="18">
        <v>0.7852460222051407</v>
      </c>
      <c r="Q104" s="18">
        <v>0.815581230507421</v>
      </c>
    </row>
    <row r="105" spans="2:17" ht="15">
      <c r="B105" s="18">
        <v>0.6428465545384745</v>
      </c>
      <c r="C105" s="18">
        <v>0.40474793318117275</v>
      </c>
      <c r="D105" s="19">
        <v>0.38874501200011236</v>
      </c>
      <c r="E105" s="18">
        <v>0.23436015582567116</v>
      </c>
      <c r="F105" s="18">
        <v>0.35182306523963813</v>
      </c>
      <c r="G105" s="18">
        <v>0.9466897637748111</v>
      </c>
      <c r="H105" s="18">
        <v>0.40809588259832913</v>
      </c>
      <c r="I105" s="18">
        <v>0.6634007402777105</v>
      </c>
      <c r="J105" s="18">
        <v>0.8447919435254034</v>
      </c>
      <c r="K105" s="18">
        <v>0.8929188826683565</v>
      </c>
      <c r="L105" s="19">
        <v>0.5052055762815615</v>
      </c>
      <c r="M105" s="18">
        <v>0.312716570021742</v>
      </c>
      <c r="N105" s="18">
        <v>0.41948909911501975</v>
      </c>
      <c r="O105" s="18">
        <v>0.7876017960348047</v>
      </c>
      <c r="P105" s="18">
        <v>0.5269211007951109</v>
      </c>
      <c r="Q105" s="18">
        <v>0.4117008301003908</v>
      </c>
    </row>
    <row r="106" spans="2:17" ht="15">
      <c r="B106" s="18">
        <v>0.531414137582134</v>
      </c>
      <c r="C106" s="18">
        <v>0.02365947635960719</v>
      </c>
      <c r="D106" s="19">
        <v>0.04251881664452384</v>
      </c>
      <c r="E106" s="18">
        <v>0.4718293535802127</v>
      </c>
      <c r="F106" s="18">
        <v>0.058656312848775816</v>
      </c>
      <c r="G106" s="18">
        <v>0.42527660406260837</v>
      </c>
      <c r="H106" s="18">
        <v>0.276757581214496</v>
      </c>
      <c r="I106" s="18">
        <v>0.948881756819298</v>
      </c>
      <c r="J106" s="18">
        <v>0.4024780918292621</v>
      </c>
      <c r="K106" s="18">
        <v>0.702428094235195</v>
      </c>
      <c r="L106" s="19">
        <v>0.0824492388976461</v>
      </c>
      <c r="M106" s="18">
        <v>0.2899599211156616</v>
      </c>
      <c r="N106" s="18">
        <v>0.43152266069871836</v>
      </c>
      <c r="O106" s="18">
        <v>0.30647935946524435</v>
      </c>
      <c r="P106" s="18">
        <v>0.3939205531813177</v>
      </c>
      <c r="Q106" s="18">
        <v>0.6450201303519054</v>
      </c>
    </row>
    <row r="107" spans="2:17" ht="15">
      <c r="B107" s="18">
        <v>0.3515894303977434</v>
      </c>
      <c r="C107" s="18">
        <v>0.04878146982948928</v>
      </c>
      <c r="D107" s="19">
        <v>0.7101153391012334</v>
      </c>
      <c r="E107" s="18">
        <v>0.10870199946045211</v>
      </c>
      <c r="F107" s="18">
        <v>0.03486328835038943</v>
      </c>
      <c r="G107" s="18">
        <v>0.819695761079591</v>
      </c>
      <c r="H107" s="18">
        <v>0.05408921043037118</v>
      </c>
      <c r="I107" s="18">
        <v>0.24752465217048392</v>
      </c>
      <c r="J107" s="18">
        <v>0.5335565504258102</v>
      </c>
      <c r="K107" s="18">
        <v>0.16562235258554603</v>
      </c>
      <c r="L107" s="19">
        <v>0.4802857696957168</v>
      </c>
      <c r="M107" s="18">
        <v>0.507497978142472</v>
      </c>
      <c r="N107" s="18">
        <v>0.05777585132742935</v>
      </c>
      <c r="O107" s="18">
        <v>0.7497056883102031</v>
      </c>
      <c r="P107" s="18">
        <v>0.08065445780952984</v>
      </c>
      <c r="Q107" s="18">
        <v>0.0511864847882757</v>
      </c>
    </row>
    <row r="108" spans="2:17" ht="15">
      <c r="B108" s="18">
        <v>0.7231042383592721</v>
      </c>
      <c r="C108" s="18">
        <v>0.3601836434771002</v>
      </c>
      <c r="D108" s="19">
        <v>0.34244164911700725</v>
      </c>
      <c r="E108" s="18">
        <v>0.11296144235677774</v>
      </c>
      <c r="F108" s="18">
        <v>0.12246734021443784</v>
      </c>
      <c r="G108" s="18">
        <v>0.028238121463050436</v>
      </c>
      <c r="H108" s="18">
        <v>0.18919518276587155</v>
      </c>
      <c r="I108" s="18">
        <v>0.10776411479422443</v>
      </c>
      <c r="J108" s="18">
        <v>0.8544014270775058</v>
      </c>
      <c r="K108" s="18">
        <v>0.9892831753250664</v>
      </c>
      <c r="L108" s="19">
        <v>0.2368923571676924</v>
      </c>
      <c r="M108" s="18">
        <v>0.34118383385032836</v>
      </c>
      <c r="N108" s="18">
        <v>0.5078465489530251</v>
      </c>
      <c r="O108" s="18">
        <v>0.8575457786153429</v>
      </c>
      <c r="P108" s="18">
        <v>0.3845593208252298</v>
      </c>
      <c r="Q108" s="18">
        <v>0.6725443398258069</v>
      </c>
    </row>
    <row r="109" spans="2:17" ht="15">
      <c r="B109" s="18">
        <v>0.2610705722176887</v>
      </c>
      <c r="C109" s="18">
        <v>0.7150619406615055</v>
      </c>
      <c r="D109" s="19">
        <v>0.7040149759703418</v>
      </c>
      <c r="E109" s="18">
        <v>0.02859162493830758</v>
      </c>
      <c r="F109" s="18">
        <v>0.8512425784938522</v>
      </c>
      <c r="G109" s="18">
        <v>0.6525491891616575</v>
      </c>
      <c r="H109" s="18">
        <v>0.9836115828395409</v>
      </c>
      <c r="I109" s="18">
        <v>0.9353156326368484</v>
      </c>
      <c r="J109" s="18">
        <v>0.677667283446133</v>
      </c>
      <c r="K109" s="18">
        <v>0.19177826478228965</v>
      </c>
      <c r="L109" s="19">
        <v>0.14751328624838767</v>
      </c>
      <c r="M109" s="18">
        <v>0.5088729515793728</v>
      </c>
      <c r="N109" s="18">
        <v>0.25325679729289874</v>
      </c>
      <c r="O109" s="18">
        <v>0.6226930370479176</v>
      </c>
      <c r="P109" s="18">
        <v>0.9216103476496738</v>
      </c>
      <c r="Q109" s="18">
        <v>0.4248610660808714</v>
      </c>
    </row>
    <row r="110" spans="2:17" ht="15">
      <c r="B110" s="18">
        <v>0.00044132742780722545</v>
      </c>
      <c r="C110" s="18">
        <v>0.29724511572146284</v>
      </c>
      <c r="D110" s="19">
        <v>0.152466730306964</v>
      </c>
      <c r="E110" s="18">
        <v>0.12167012385295362</v>
      </c>
      <c r="F110" s="18">
        <v>0.8758334308033682</v>
      </c>
      <c r="G110" s="18">
        <v>0.5407619895476765</v>
      </c>
      <c r="H110" s="18">
        <v>0.8949493199250689</v>
      </c>
      <c r="I110" s="18">
        <v>0.8935860891823535</v>
      </c>
      <c r="J110" s="18">
        <v>0.6454451517609239</v>
      </c>
      <c r="K110" s="18">
        <v>0.7952817897988695</v>
      </c>
      <c r="L110" s="19">
        <v>0.8517074558489468</v>
      </c>
      <c r="M110" s="18">
        <v>0.0790372847274945</v>
      </c>
      <c r="N110" s="18">
        <v>0.9182653894637289</v>
      </c>
      <c r="O110" s="18">
        <v>0.8213230301496948</v>
      </c>
      <c r="P110" s="18">
        <v>0.48347770740776497</v>
      </c>
      <c r="Q110" s="18">
        <v>0.3530081100671423</v>
      </c>
    </row>
    <row r="111" spans="2:17" ht="15">
      <c r="B111" s="18">
        <v>0.08706296505647826</v>
      </c>
      <c r="C111" s="18">
        <v>0.9202502254195626</v>
      </c>
      <c r="D111" s="19">
        <v>0.25893092995190337</v>
      </c>
      <c r="E111" s="18">
        <v>0.8603486002739033</v>
      </c>
      <c r="F111" s="18">
        <v>0.11681020744517773</v>
      </c>
      <c r="G111" s="18">
        <v>0.7657787464452763</v>
      </c>
      <c r="H111" s="18">
        <v>0.5022509284482661</v>
      </c>
      <c r="I111" s="18">
        <v>0.19584826381136655</v>
      </c>
      <c r="J111" s="18">
        <v>0.2542816476102203</v>
      </c>
      <c r="K111" s="18">
        <v>0.21041827547432113</v>
      </c>
      <c r="L111" s="19">
        <v>0.667508507298836</v>
      </c>
      <c r="M111" s="18">
        <v>0.6712152801093216</v>
      </c>
      <c r="N111" s="18">
        <v>0.36111107181511376</v>
      </c>
      <c r="O111" s="18">
        <v>0.575819083085086</v>
      </c>
      <c r="P111" s="18">
        <v>0.8331342258951921</v>
      </c>
      <c r="Q111" s="18">
        <v>0.2688972240943779</v>
      </c>
    </row>
    <row r="112" spans="2:17" ht="15">
      <c r="B112" s="18">
        <v>0.9650319504516505</v>
      </c>
      <c r="C112" s="18">
        <v>0.06676199629870605</v>
      </c>
      <c r="D112" s="19">
        <v>0.5093735569469895</v>
      </c>
      <c r="E112" s="18">
        <v>0.6390426444065853</v>
      </c>
      <c r="F112" s="18">
        <v>0.24808746970500217</v>
      </c>
      <c r="G112" s="18">
        <v>0.5069922317750484</v>
      </c>
      <c r="H112" s="18">
        <v>0.9152741908362518</v>
      </c>
      <c r="I112" s="18">
        <v>0.426763201851164</v>
      </c>
      <c r="J112" s="18">
        <v>0.6330268477259786</v>
      </c>
      <c r="K112" s="18">
        <v>0.4203601604996017</v>
      </c>
      <c r="L112" s="19">
        <v>0.5045679516466679</v>
      </c>
      <c r="M112" s="18">
        <v>0.41981295060729895</v>
      </c>
      <c r="N112" s="18">
        <v>0.0725539090303795</v>
      </c>
      <c r="O112" s="18">
        <v>0.18458753936093286</v>
      </c>
      <c r="P112" s="18">
        <v>0.305888356408212</v>
      </c>
      <c r="Q112" s="18">
        <v>0.18045112315749456</v>
      </c>
    </row>
    <row r="113" spans="2:17" ht="15">
      <c r="B113" s="18">
        <v>0.7757073090095383</v>
      </c>
      <c r="C113" s="18">
        <v>0.37121240708937825</v>
      </c>
      <c r="D113" s="19">
        <v>0.6056154746036757</v>
      </c>
      <c r="E113" s="18">
        <v>0.9127441390734559</v>
      </c>
      <c r="F113" s="18">
        <v>0.5390454461498713</v>
      </c>
      <c r="G113" s="18">
        <v>0.44477175078111086</v>
      </c>
      <c r="H113" s="18">
        <v>0.38182780410378386</v>
      </c>
      <c r="I113" s="18">
        <v>0.6147516578996832</v>
      </c>
      <c r="J113" s="18">
        <v>0.8769044518735856</v>
      </c>
      <c r="K113" s="18">
        <v>0.8579320862806421</v>
      </c>
      <c r="L113" s="19">
        <v>0.38352391908268224</v>
      </c>
      <c r="M113" s="18">
        <v>0.05061083654426013</v>
      </c>
      <c r="N113" s="18">
        <v>0.1829082315268888</v>
      </c>
      <c r="O113" s="18">
        <v>0.29106509065318953</v>
      </c>
      <c r="P113" s="18">
        <v>0.7897222684389567</v>
      </c>
      <c r="Q113" s="18">
        <v>0.5424781177882387</v>
      </c>
    </row>
    <row r="114" spans="2:17" ht="15">
      <c r="B114" s="18">
        <v>0.16425479331762616</v>
      </c>
      <c r="C114" s="18">
        <v>0.6115382076828131</v>
      </c>
      <c r="D114" s="19">
        <v>0.6016283570230014</v>
      </c>
      <c r="E114" s="18">
        <v>0.18306958712449894</v>
      </c>
      <c r="F114" s="18">
        <v>0.2703765553470998</v>
      </c>
      <c r="G114" s="18">
        <v>0.4959529473294193</v>
      </c>
      <c r="H114" s="18">
        <v>0.6503944111504856</v>
      </c>
      <c r="I114" s="18">
        <v>0.11733236953820292</v>
      </c>
      <c r="J114" s="18">
        <v>0.9618820587784724</v>
      </c>
      <c r="K114" s="18">
        <v>0.5008013728798233</v>
      </c>
      <c r="L114" s="19">
        <v>0.4860616061834264</v>
      </c>
      <c r="M114" s="18">
        <v>0.857825874889774</v>
      </c>
      <c r="N114" s="18">
        <v>0.8563890093149731</v>
      </c>
      <c r="O114" s="18">
        <v>0.09789198107319308</v>
      </c>
      <c r="P114" s="18">
        <v>0.6027384542963168</v>
      </c>
      <c r="Q114" s="18">
        <v>0.7308129356695998</v>
      </c>
    </row>
    <row r="115" spans="2:17" ht="15">
      <c r="B115" s="18">
        <v>0.7398752632723327</v>
      </c>
      <c r="C115" s="18">
        <v>0.5513282185646471</v>
      </c>
      <c r="D115" s="19">
        <v>0.8234183545938729</v>
      </c>
      <c r="E115" s="18">
        <v>0.33274228151923513</v>
      </c>
      <c r="F115" s="18">
        <v>0.5338806573780126</v>
      </c>
      <c r="G115" s="18">
        <v>0.5603767324220748</v>
      </c>
      <c r="H115" s="18">
        <v>0.7134648662500682</v>
      </c>
      <c r="I115" s="18">
        <v>0.8322013917631788</v>
      </c>
      <c r="J115" s="18">
        <v>0.5133889060773413</v>
      </c>
      <c r="K115" s="18">
        <v>0.2750260693479447</v>
      </c>
      <c r="L115" s="19">
        <v>0.7477055921819309</v>
      </c>
      <c r="M115" s="18">
        <v>0.7865710439736873</v>
      </c>
      <c r="N115" s="18">
        <v>0.3684229458412682</v>
      </c>
      <c r="O115" s="18">
        <v>0.014825035956614885</v>
      </c>
      <c r="P115" s="18">
        <v>0.9051380201997361</v>
      </c>
      <c r="Q115" s="18">
        <v>0.3142392399636227</v>
      </c>
    </row>
    <row r="116" spans="2:17" ht="15">
      <c r="B116" s="18">
        <v>0.2790792919138283</v>
      </c>
      <c r="C116" s="18">
        <v>0.19990478840394799</v>
      </c>
      <c r="D116" s="19">
        <v>0.9534257233483872</v>
      </c>
      <c r="E116" s="18">
        <v>0.053345861799429795</v>
      </c>
      <c r="F116" s="18">
        <v>0.48348281458659703</v>
      </c>
      <c r="G116" s="18">
        <v>0.12383635974316576</v>
      </c>
      <c r="H116" s="18">
        <v>0.006266958128450462</v>
      </c>
      <c r="I116" s="18">
        <v>0.881241504475204</v>
      </c>
      <c r="J116" s="18">
        <v>0.10380867219771428</v>
      </c>
      <c r="K116" s="18">
        <v>0.39382705615749924</v>
      </c>
      <c r="L116" s="19">
        <v>0.5912753058515801</v>
      </c>
      <c r="M116" s="18">
        <v>0.7450085082046229</v>
      </c>
      <c r="N116" s="18">
        <v>0.666197927566671</v>
      </c>
      <c r="O116" s="18">
        <v>0.5840791290526999</v>
      </c>
      <c r="P116" s="18">
        <v>0.2876747537111535</v>
      </c>
      <c r="Q116" s="18">
        <v>0.5202421992966892</v>
      </c>
    </row>
    <row r="117" spans="2:17" ht="15">
      <c r="B117" s="18">
        <v>0.4034997105291236</v>
      </c>
      <c r="C117" s="18">
        <v>0.2816410367489335</v>
      </c>
      <c r="D117" s="19">
        <v>0.8925732758188731</v>
      </c>
      <c r="E117" s="18">
        <v>0.001525347262443022</v>
      </c>
      <c r="F117" s="18">
        <v>0.0659109718301174</v>
      </c>
      <c r="G117" s="18">
        <v>0.04681752578760001</v>
      </c>
      <c r="H117" s="18">
        <v>0.5128002647245176</v>
      </c>
      <c r="I117" s="18">
        <v>0.16147749399053546</v>
      </c>
      <c r="J117" s="18">
        <v>0.5986842372028649</v>
      </c>
      <c r="K117" s="18">
        <v>0.7501873141754007</v>
      </c>
      <c r="L117" s="19">
        <v>0.5827239212965649</v>
      </c>
      <c r="M117" s="18">
        <v>0.24612067064985954</v>
      </c>
      <c r="N117" s="18">
        <v>0.8009936330720897</v>
      </c>
      <c r="O117" s="18">
        <v>0.29743009830062617</v>
      </c>
      <c r="P117" s="18">
        <v>0.0467100562381213</v>
      </c>
      <c r="Q117" s="18">
        <v>0.6968483251374382</v>
      </c>
    </row>
    <row r="118" spans="2:17" ht="15">
      <c r="B118" s="18">
        <v>0.29655123385947135</v>
      </c>
      <c r="C118" s="18">
        <v>0.07563879721675182</v>
      </c>
      <c r="D118" s="19">
        <v>0.4759927871830758</v>
      </c>
      <c r="E118" s="18">
        <v>0.9620811778435536</v>
      </c>
      <c r="F118" s="18">
        <v>0.41870836706453096</v>
      </c>
      <c r="G118" s="18">
        <v>0.3427427242931122</v>
      </c>
      <c r="H118" s="18">
        <v>0.6837149890623548</v>
      </c>
      <c r="I118" s="18">
        <v>0.7397936175333655</v>
      </c>
      <c r="J118" s="18">
        <v>0.28469448470262737</v>
      </c>
      <c r="K118" s="18">
        <v>0.2658864764649618</v>
      </c>
      <c r="L118" s="19">
        <v>0.8607565545678961</v>
      </c>
      <c r="M118" s="18">
        <v>0.931447808213691</v>
      </c>
      <c r="N118" s="18">
        <v>0.07533910197007332</v>
      </c>
      <c r="O118" s="18">
        <v>0.4248194287912912</v>
      </c>
      <c r="P118" s="18">
        <v>0.5198246052987703</v>
      </c>
      <c r="Q118" s="18">
        <v>0.5745287117692559</v>
      </c>
    </row>
    <row r="119" spans="2:17" ht="15">
      <c r="B119" s="18">
        <v>0.4261758312461812</v>
      </c>
      <c r="C119" s="18">
        <v>0.49737027357800123</v>
      </c>
      <c r="D119" s="19">
        <v>0.9355528703755551</v>
      </c>
      <c r="E119" s="18">
        <v>0.18874764454877635</v>
      </c>
      <c r="F119" s="18">
        <v>0.956530715590594</v>
      </c>
      <c r="G119" s="18">
        <v>0.32359745363227344</v>
      </c>
      <c r="H119" s="18">
        <v>0.22390505549609796</v>
      </c>
      <c r="I119" s="18">
        <v>0.8483506955588469</v>
      </c>
      <c r="J119" s="18">
        <v>0.5809165535913952</v>
      </c>
      <c r="K119" s="18">
        <v>0.39797695182952975</v>
      </c>
      <c r="L119" s="19">
        <v>0.5504260358518376</v>
      </c>
      <c r="M119" s="18">
        <v>0.9456246555761139</v>
      </c>
      <c r="N119" s="18">
        <v>0.6932639725959859</v>
      </c>
      <c r="O119" s="18">
        <v>0.10498526394683316</v>
      </c>
      <c r="P119" s="18">
        <v>0.8766200767018071</v>
      </c>
      <c r="Q119" s="18">
        <v>0.43415042881387955</v>
      </c>
    </row>
    <row r="120" spans="2:17" ht="15">
      <c r="B120" s="18">
        <v>0.4111575540705541</v>
      </c>
      <c r="C120" s="18">
        <v>0.22385731990112046</v>
      </c>
      <c r="D120" s="19">
        <v>0.8071809898325348</v>
      </c>
      <c r="E120" s="18">
        <v>0.553509873785593</v>
      </c>
      <c r="F120" s="18">
        <v>0.1827782911041269</v>
      </c>
      <c r="G120" s="18">
        <v>0.6826880178316954</v>
      </c>
      <c r="H120" s="18">
        <v>0.8105069156643367</v>
      </c>
      <c r="I120" s="18">
        <v>0.38190855925385686</v>
      </c>
      <c r="J120" s="18">
        <v>0.28544638919353016</v>
      </c>
      <c r="K120" s="18">
        <v>0.14418755053761245</v>
      </c>
      <c r="L120" s="19">
        <v>0.7455751846241461</v>
      </c>
      <c r="M120" s="18">
        <v>0.052609229371172184</v>
      </c>
      <c r="N120" s="18">
        <v>0.9003133042286944</v>
      </c>
      <c r="O120" s="18">
        <v>0.9124317970055402</v>
      </c>
      <c r="P120" s="18">
        <v>0.7559592127189927</v>
      </c>
      <c r="Q120" s="18">
        <v>0.1983659046273285</v>
      </c>
    </row>
    <row r="121" spans="2:17" ht="15">
      <c r="B121" s="18">
        <v>0.803788541293585</v>
      </c>
      <c r="C121" s="18">
        <v>0.37404369045303887</v>
      </c>
      <c r="D121" s="19">
        <v>0.18485211334563728</v>
      </c>
      <c r="E121" s="18">
        <v>0.7940691812198182</v>
      </c>
      <c r="F121" s="18">
        <v>0.37018112841484996</v>
      </c>
      <c r="G121" s="18">
        <v>0.585383708027645</v>
      </c>
      <c r="H121" s="18">
        <v>0.8017722028597873</v>
      </c>
      <c r="I121" s="18">
        <v>0.8338847379448948</v>
      </c>
      <c r="J121" s="18">
        <v>0.17479364929777574</v>
      </c>
      <c r="K121" s="18">
        <v>0.6424688130293588</v>
      </c>
      <c r="L121" s="19">
        <v>0.5850468243245208</v>
      </c>
      <c r="M121" s="18">
        <v>0.112434392599422</v>
      </c>
      <c r="N121" s="18">
        <v>0.3235907159703375</v>
      </c>
      <c r="O121" s="18">
        <v>0.27076355973882404</v>
      </c>
      <c r="P121" s="18">
        <v>0.6995930906921437</v>
      </c>
      <c r="Q121" s="18">
        <v>0.06915485483950534</v>
      </c>
    </row>
    <row r="122" spans="2:17" ht="15">
      <c r="B122" s="18">
        <v>0.9114141455954969</v>
      </c>
      <c r="C122" s="18">
        <v>0.2425409670590022</v>
      </c>
      <c r="D122" s="19">
        <v>0.312288431963758</v>
      </c>
      <c r="E122" s="18">
        <v>0.31184196328991565</v>
      </c>
      <c r="F122" s="18">
        <v>0.4735718358668759</v>
      </c>
      <c r="G122" s="18">
        <v>0.020741523698482034</v>
      </c>
      <c r="H122" s="18">
        <v>0.047994768681818956</v>
      </c>
      <c r="I122" s="18">
        <v>0.9374212702575864</v>
      </c>
      <c r="J122" s="18">
        <v>0.26627115873547913</v>
      </c>
      <c r="K122" s="18">
        <v>0.5584578106903995</v>
      </c>
      <c r="L122" s="19">
        <v>0.07176550027889617</v>
      </c>
      <c r="M122" s="18">
        <v>0.9095449984202189</v>
      </c>
      <c r="N122" s="18">
        <v>0.6464967554104082</v>
      </c>
      <c r="O122" s="18">
        <v>0.7712669872371425</v>
      </c>
      <c r="P122" s="18">
        <v>0.32463714214889716</v>
      </c>
      <c r="Q122" s="18">
        <v>0.877798882047107</v>
      </c>
    </row>
    <row r="123" spans="2:17" ht="15">
      <c r="B123" s="18">
        <v>0.8723329990819675</v>
      </c>
      <c r="C123" s="18">
        <v>0.613177179811546</v>
      </c>
      <c r="D123" s="19">
        <v>0.9507979939926303</v>
      </c>
      <c r="E123" s="18">
        <v>0.3875611589681194</v>
      </c>
      <c r="F123" s="18">
        <v>0.3274746760730647</v>
      </c>
      <c r="G123" s="18">
        <v>0.0512297811546214</v>
      </c>
      <c r="H123" s="18">
        <v>0.2752297363454277</v>
      </c>
      <c r="I123" s="18">
        <v>0.4345000986514287</v>
      </c>
      <c r="J123" s="18">
        <v>0.31932120864961666</v>
      </c>
      <c r="K123" s="18">
        <v>0.9284988296793171</v>
      </c>
      <c r="L123" s="19">
        <v>0.22290227307311938</v>
      </c>
      <c r="M123" s="18">
        <v>0.7733956893871099</v>
      </c>
      <c r="N123" s="18">
        <v>0.5088219741639841</v>
      </c>
      <c r="O123" s="18">
        <v>0.847577766488318</v>
      </c>
      <c r="P123" s="18">
        <v>0.39560911982434477</v>
      </c>
      <c r="Q123" s="18">
        <v>0.30933534695364084</v>
      </c>
    </row>
    <row r="124" spans="2:17" ht="15">
      <c r="B124" s="18">
        <v>0.3199661021167035</v>
      </c>
      <c r="C124" s="18">
        <v>0.3876339237297659</v>
      </c>
      <c r="D124" s="19">
        <v>0.19387653394393656</v>
      </c>
      <c r="E124" s="18">
        <v>0.3144753389490429</v>
      </c>
      <c r="F124" s="18">
        <v>0.8214137751490105</v>
      </c>
      <c r="G124" s="18">
        <v>0.7169277043978408</v>
      </c>
      <c r="H124" s="18">
        <v>0.7843920666566344</v>
      </c>
      <c r="I124" s="18">
        <v>0.29884978853456357</v>
      </c>
      <c r="J124" s="18">
        <v>0.5047810416358871</v>
      </c>
      <c r="K124" s="18">
        <v>0.4764166848142617</v>
      </c>
      <c r="L124" s="19">
        <v>0.47156596857616107</v>
      </c>
      <c r="M124" s="18">
        <v>0.6315152912767796</v>
      </c>
      <c r="N124" s="18">
        <v>0.006694079391875274</v>
      </c>
      <c r="O124" s="18">
        <v>0.6831640437895712</v>
      </c>
      <c r="P124" s="18">
        <v>0.014814907887208628</v>
      </c>
      <c r="Q124" s="18">
        <v>0.655493000128561</v>
      </c>
    </row>
    <row r="125" spans="2:17" ht="15">
      <c r="B125" s="18">
        <v>0.8872420456966135</v>
      </c>
      <c r="C125" s="18">
        <v>0.1348649867737537</v>
      </c>
      <c r="D125" s="19">
        <v>0.24740441554865766</v>
      </c>
      <c r="E125" s="18">
        <v>0.8827044741642223</v>
      </c>
      <c r="F125" s="18">
        <v>0.33728303423970196</v>
      </c>
      <c r="G125" s="18">
        <v>0.513659645039616</v>
      </c>
      <c r="H125" s="18">
        <v>0.708523388669364</v>
      </c>
      <c r="I125" s="18">
        <v>0.8903904096921285</v>
      </c>
      <c r="J125" s="18">
        <v>0.5155203704127036</v>
      </c>
      <c r="K125" s="18">
        <v>0.6805475696227404</v>
      </c>
      <c r="L125" s="19">
        <v>0.41241806971682954</v>
      </c>
      <c r="M125" s="18">
        <v>0.8087257925989657</v>
      </c>
      <c r="N125" s="18">
        <v>0.9909279154956372</v>
      </c>
      <c r="O125" s="18">
        <v>0.6726518555428456</v>
      </c>
      <c r="P125" s="18">
        <v>0.2154327301702883</v>
      </c>
      <c r="Q125" s="18">
        <v>0.7963308480303681</v>
      </c>
    </row>
    <row r="126" spans="2:17" ht="15">
      <c r="B126" s="18">
        <v>0.03860980351308818</v>
      </c>
      <c r="C126" s="18">
        <v>0.4960646573263565</v>
      </c>
      <c r="D126" s="19">
        <v>0.7441666629360442</v>
      </c>
      <c r="E126" s="18">
        <v>0.34325375410999137</v>
      </c>
      <c r="F126" s="18">
        <v>0.22337110568515772</v>
      </c>
      <c r="G126" s="18">
        <v>0.7565446988210756</v>
      </c>
      <c r="H126" s="18">
        <v>0.5712095425542385</v>
      </c>
      <c r="I126" s="18">
        <v>0.588678513353214</v>
      </c>
      <c r="J126" s="18">
        <v>0.4591447200550425</v>
      </c>
      <c r="K126" s="18">
        <v>0.4229307053373965</v>
      </c>
      <c r="L126" s="19">
        <v>0.07708724566237368</v>
      </c>
      <c r="M126" s="18">
        <v>0.8323896049386974</v>
      </c>
      <c r="N126" s="18">
        <v>0.08701575170123355</v>
      </c>
      <c r="O126" s="18">
        <v>0.5985322634387793</v>
      </c>
      <c r="P126" s="18">
        <v>0.1706572295180826</v>
      </c>
      <c r="Q126" s="18">
        <v>0.6875293166878855</v>
      </c>
    </row>
    <row r="127" spans="2:17" ht="15">
      <c r="B127" s="18">
        <v>0.7596425851591064</v>
      </c>
      <c r="C127" s="18">
        <v>0.8581966160016856</v>
      </c>
      <c r="D127" s="19">
        <v>0.8284841822910736</v>
      </c>
      <c r="E127" s="18">
        <v>0.07689656281983304</v>
      </c>
      <c r="F127" s="18">
        <v>0.9903583674660235</v>
      </c>
      <c r="G127" s="18">
        <v>0.5787355171001405</v>
      </c>
      <c r="H127" s="18">
        <v>0.5549811944797858</v>
      </c>
      <c r="I127" s="18">
        <v>0.5956298880239757</v>
      </c>
      <c r="J127" s="18">
        <v>0.10364296948537044</v>
      </c>
      <c r="K127" s="18">
        <v>0.2224785394106008</v>
      </c>
      <c r="L127" s="19">
        <v>0.863114102631799</v>
      </c>
      <c r="M127" s="18">
        <v>0.9034900555232603</v>
      </c>
      <c r="N127" s="18">
        <v>0.36540081944513947</v>
      </c>
      <c r="O127" s="18">
        <v>0.19011610136799773</v>
      </c>
      <c r="P127" s="18">
        <v>0.21534800993127456</v>
      </c>
      <c r="Q127" s="18">
        <v>0.7809067778389518</v>
      </c>
    </row>
    <row r="128" spans="2:17" ht="15">
      <c r="B128" s="18">
        <v>0.9737084308382304</v>
      </c>
      <c r="C128" s="18">
        <v>0.5407303215419912</v>
      </c>
      <c r="D128" s="19">
        <v>0.5344087949747367</v>
      </c>
      <c r="E128" s="18">
        <v>0.37148933109154925</v>
      </c>
      <c r="F128" s="18">
        <v>0.9823186552384415</v>
      </c>
      <c r="G128" s="18">
        <v>0.8459333823581112</v>
      </c>
      <c r="H128" s="18">
        <v>0.8111432463031996</v>
      </c>
      <c r="I128" s="18">
        <v>0.5266683458519172</v>
      </c>
      <c r="J128" s="18">
        <v>0.9859093842745739</v>
      </c>
      <c r="K128" s="18">
        <v>0.7613497253258878</v>
      </c>
      <c r="L128" s="19">
        <v>0.9055887135409011</v>
      </c>
      <c r="M128" s="18">
        <v>0.1326226151329739</v>
      </c>
      <c r="N128" s="18">
        <v>0.9676178580721415</v>
      </c>
      <c r="O128" s="18">
        <v>0.03524502425813164</v>
      </c>
      <c r="P128" s="18">
        <v>0.31205874986780047</v>
      </c>
      <c r="Q128" s="18">
        <v>0.02668400983195962</v>
      </c>
    </row>
    <row r="129" spans="2:17" ht="15">
      <c r="B129" s="18">
        <v>0.07872589858649537</v>
      </c>
      <c r="C129" s="18">
        <v>0.11278299780640744</v>
      </c>
      <c r="D129" s="19">
        <v>0.8129475791777834</v>
      </c>
      <c r="E129" s="18">
        <v>0.9146924145511737</v>
      </c>
      <c r="F129" s="18">
        <v>0.42613196686168386</v>
      </c>
      <c r="G129" s="18">
        <v>0.9120399555608314</v>
      </c>
      <c r="H129" s="18">
        <v>0.41543092487448274</v>
      </c>
      <c r="I129" s="18">
        <v>0.27617981989576723</v>
      </c>
      <c r="J129" s="18">
        <v>0.0011415794333071716</v>
      </c>
      <c r="K129" s="18">
        <v>0.10141921742364612</v>
      </c>
      <c r="L129" s="19">
        <v>0.69715785798637</v>
      </c>
      <c r="M129" s="18">
        <v>0.8598018805385987</v>
      </c>
      <c r="N129" s="18">
        <v>0.46658560558693374</v>
      </c>
      <c r="O129" s="18">
        <v>0.04476039443630864</v>
      </c>
      <c r="P129" s="18">
        <v>0.3754115441252246</v>
      </c>
      <c r="Q129" s="18">
        <v>0.5405339421553466</v>
      </c>
    </row>
    <row r="130" spans="2:17" ht="15">
      <c r="B130" s="18">
        <v>0.34935500256929863</v>
      </c>
      <c r="C130" s="18">
        <v>0.7052851546581804</v>
      </c>
      <c r="D130" s="19">
        <v>0.6563757353305608</v>
      </c>
      <c r="E130" s="18">
        <v>0.7092392332729052</v>
      </c>
      <c r="F130" s="18">
        <v>0.043824188362367344</v>
      </c>
      <c r="G130" s="18">
        <v>0.5183738925700254</v>
      </c>
      <c r="H130" s="18">
        <v>0.8167043835710084</v>
      </c>
      <c r="I130" s="18">
        <v>0.11362417296600391</v>
      </c>
      <c r="J130" s="18">
        <v>0.9182180271413893</v>
      </c>
      <c r="K130" s="18">
        <v>0.9025475837463519</v>
      </c>
      <c r="L130" s="19">
        <v>0.8160871321355068</v>
      </c>
      <c r="M130" s="18">
        <v>0.7153213323351952</v>
      </c>
      <c r="N130" s="18">
        <v>0.927093178595108</v>
      </c>
      <c r="O130" s="18">
        <v>0.633927805343995</v>
      </c>
      <c r="P130" s="18">
        <v>0.8978783980687961</v>
      </c>
      <c r="Q130" s="18">
        <v>0.9406815109822508</v>
      </c>
    </row>
  </sheetData>
  <sheetProtection/>
  <hyperlinks>
    <hyperlink ref="F1" location="TOC!A1" display="Return to TOC"/>
  </hyperlink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8" tint="-0.4999699890613556"/>
  </sheetPr>
  <dimension ref="A1:AD51"/>
  <sheetViews>
    <sheetView showGridLines="0" zoomScalePageLayoutView="0" workbookViewId="0" topLeftCell="A1">
      <selection activeCell="R1" sqref="R1"/>
    </sheetView>
  </sheetViews>
  <sheetFormatPr defaultColWidth="9.140625" defaultRowHeight="12.75"/>
  <cols>
    <col min="1" max="1" width="6.421875" style="0" customWidth="1"/>
    <col min="2" max="2" width="3.57421875" style="0" customWidth="1"/>
    <col min="3" max="25" width="3.421875" style="0" customWidth="1"/>
    <col min="26" max="28" width="3.00390625" style="0" bestFit="1" customWidth="1"/>
  </cols>
  <sheetData>
    <row r="1" spans="1:30" ht="18">
      <c r="A1" s="87" t="s">
        <v>1658</v>
      </c>
      <c r="R1" s="29" t="s">
        <v>1794</v>
      </c>
      <c r="AD1" s="2" t="s">
        <v>2227</v>
      </c>
    </row>
    <row r="2" ht="12.75">
      <c r="AD2" t="s">
        <v>2228</v>
      </c>
    </row>
    <row r="3" spans="1:30" ht="12.75">
      <c r="A3" s="2" t="s">
        <v>1659</v>
      </c>
      <c r="B3" t="s">
        <v>1660</v>
      </c>
      <c r="AD3" s="76" t="s">
        <v>2235</v>
      </c>
    </row>
    <row r="4" ht="15.75">
      <c r="B4" s="88" t="s">
        <v>1661</v>
      </c>
    </row>
    <row r="5" ht="12.75">
      <c r="AD5" s="76" t="s">
        <v>2236</v>
      </c>
    </row>
    <row r="6" ht="12.75">
      <c r="B6" t="s">
        <v>2220</v>
      </c>
    </row>
    <row r="7" spans="2:30" ht="12.75">
      <c r="B7" t="s">
        <v>2221</v>
      </c>
      <c r="AD7" t="s">
        <v>2229</v>
      </c>
    </row>
    <row r="8" ht="12.75">
      <c r="AD8" t="s">
        <v>2230</v>
      </c>
    </row>
    <row r="9" spans="2:30" ht="12.75">
      <c r="B9" t="s">
        <v>2222</v>
      </c>
      <c r="AD9" t="s">
        <v>2231</v>
      </c>
    </row>
    <row r="10" ht="12.75">
      <c r="B10" t="s">
        <v>2223</v>
      </c>
    </row>
    <row r="11" ht="12.75">
      <c r="AD11" t="s">
        <v>2232</v>
      </c>
    </row>
    <row r="12" spans="2:30" ht="15.75">
      <c r="B12" s="88" t="s">
        <v>2224</v>
      </c>
      <c r="AD12" s="76" t="s">
        <v>2237</v>
      </c>
    </row>
    <row r="14" spans="3:30" ht="12.75">
      <c r="C14" s="84">
        <v>1</v>
      </c>
      <c r="D14" s="84">
        <v>2</v>
      </c>
      <c r="E14" s="84">
        <v>3</v>
      </c>
      <c r="F14" s="84">
        <v>4</v>
      </c>
      <c r="G14" s="84">
        <v>5</v>
      </c>
      <c r="H14" s="84">
        <v>6</v>
      </c>
      <c r="I14" s="84">
        <v>7</v>
      </c>
      <c r="J14" s="84">
        <v>8</v>
      </c>
      <c r="K14" s="84">
        <v>9</v>
      </c>
      <c r="L14" s="84">
        <v>10</v>
      </c>
      <c r="M14" s="84">
        <v>11</v>
      </c>
      <c r="N14" s="111">
        <v>12</v>
      </c>
      <c r="O14" s="84">
        <v>13</v>
      </c>
      <c r="P14" s="84">
        <v>14</v>
      </c>
      <c r="Q14" s="84">
        <v>15</v>
      </c>
      <c r="R14" s="84">
        <v>16</v>
      </c>
      <c r="S14" s="84">
        <v>17</v>
      </c>
      <c r="T14" s="84">
        <v>18</v>
      </c>
      <c r="U14" s="84">
        <v>19</v>
      </c>
      <c r="V14" s="84">
        <v>20</v>
      </c>
      <c r="W14" s="111">
        <v>21</v>
      </c>
      <c r="X14" s="84">
        <v>22</v>
      </c>
      <c r="Y14" s="84">
        <v>23</v>
      </c>
      <c r="AD14" s="76" t="s">
        <v>2238</v>
      </c>
    </row>
    <row r="15" spans="2:30" ht="18" customHeight="1">
      <c r="B15">
        <v>1</v>
      </c>
      <c r="C15" s="94" t="s">
        <v>2065</v>
      </c>
      <c r="D15" s="95" t="s">
        <v>1996</v>
      </c>
      <c r="E15" s="95" t="s">
        <v>2217</v>
      </c>
      <c r="F15" s="95" t="s">
        <v>2217</v>
      </c>
      <c r="G15" s="95" t="s">
        <v>2209</v>
      </c>
      <c r="H15" s="95" t="s">
        <v>2064</v>
      </c>
      <c r="I15" s="95" t="s">
        <v>2210</v>
      </c>
      <c r="J15" s="95" t="s">
        <v>1907</v>
      </c>
      <c r="K15" s="95" t="s">
        <v>1888</v>
      </c>
      <c r="L15" s="95" t="s">
        <v>1888</v>
      </c>
      <c r="M15" s="95" t="s">
        <v>1728</v>
      </c>
      <c r="N15" s="103" t="s">
        <v>2064</v>
      </c>
      <c r="O15" s="95" t="s">
        <v>1888</v>
      </c>
      <c r="P15" s="95" t="s">
        <v>2210</v>
      </c>
      <c r="Q15" s="95" t="s">
        <v>1887</v>
      </c>
      <c r="R15" s="95" t="s">
        <v>1996</v>
      </c>
      <c r="S15" s="95" t="s">
        <v>2065</v>
      </c>
      <c r="T15" s="95" t="s">
        <v>1951</v>
      </c>
      <c r="U15" s="95" t="s">
        <v>2213</v>
      </c>
      <c r="V15" s="95" t="s">
        <v>1951</v>
      </c>
      <c r="W15" s="103" t="s">
        <v>1888</v>
      </c>
      <c r="X15" s="95" t="s">
        <v>1888</v>
      </c>
      <c r="Y15" s="96" t="s">
        <v>1866</v>
      </c>
      <c r="AD15" t="s">
        <v>2233</v>
      </c>
    </row>
    <row r="16" spans="2:25" ht="18" customHeight="1">
      <c r="B16">
        <v>2</v>
      </c>
      <c r="C16" s="97" t="s">
        <v>1907</v>
      </c>
      <c r="D16" s="98" t="s">
        <v>1888</v>
      </c>
      <c r="E16" s="98" t="s">
        <v>2213</v>
      </c>
      <c r="F16" s="98" t="s">
        <v>1888</v>
      </c>
      <c r="G16" s="98" t="s">
        <v>2213</v>
      </c>
      <c r="H16" s="98" t="s">
        <v>2213</v>
      </c>
      <c r="I16" s="98" t="s">
        <v>2210</v>
      </c>
      <c r="J16" s="98" t="s">
        <v>2215</v>
      </c>
      <c r="K16" s="98" t="s">
        <v>2211</v>
      </c>
      <c r="L16" s="98" t="s">
        <v>1887</v>
      </c>
      <c r="M16" s="98" t="s">
        <v>2213</v>
      </c>
      <c r="N16" s="104" t="s">
        <v>2064</v>
      </c>
      <c r="O16" s="98" t="s">
        <v>1889</v>
      </c>
      <c r="P16" s="98" t="s">
        <v>1951</v>
      </c>
      <c r="Q16" s="98" t="s">
        <v>2217</v>
      </c>
      <c r="R16" s="98" t="s">
        <v>1996</v>
      </c>
      <c r="S16" s="98" t="s">
        <v>1907</v>
      </c>
      <c r="T16" s="98" t="s">
        <v>2064</v>
      </c>
      <c r="U16" s="98" t="s">
        <v>2209</v>
      </c>
      <c r="V16" s="98" t="s">
        <v>2213</v>
      </c>
      <c r="W16" s="104" t="s">
        <v>1866</v>
      </c>
      <c r="X16" s="98" t="s">
        <v>2213</v>
      </c>
      <c r="Y16" s="99" t="s">
        <v>2211</v>
      </c>
    </row>
    <row r="17" spans="2:30" ht="18" customHeight="1">
      <c r="B17">
        <v>3</v>
      </c>
      <c r="C17" s="97" t="s">
        <v>1907</v>
      </c>
      <c r="D17" s="98" t="s">
        <v>2215</v>
      </c>
      <c r="E17" s="98" t="s">
        <v>2065</v>
      </c>
      <c r="F17" s="98" t="s">
        <v>1997</v>
      </c>
      <c r="G17" s="98" t="s">
        <v>1887</v>
      </c>
      <c r="H17" s="98" t="s">
        <v>1951</v>
      </c>
      <c r="I17" s="98" t="s">
        <v>1728</v>
      </c>
      <c r="J17" s="98" t="s">
        <v>2217</v>
      </c>
      <c r="K17" s="98" t="s">
        <v>1888</v>
      </c>
      <c r="L17" s="98" t="s">
        <v>1866</v>
      </c>
      <c r="M17" s="98" t="s">
        <v>2213</v>
      </c>
      <c r="N17" s="104" t="s">
        <v>2207</v>
      </c>
      <c r="O17" s="98" t="s">
        <v>2065</v>
      </c>
      <c r="P17" s="98" t="s">
        <v>2217</v>
      </c>
      <c r="Q17" s="98" t="s">
        <v>2213</v>
      </c>
      <c r="R17" s="98" t="s">
        <v>2211</v>
      </c>
      <c r="S17" s="98" t="s">
        <v>2210</v>
      </c>
      <c r="T17" s="98" t="s">
        <v>2213</v>
      </c>
      <c r="U17" s="98" t="s">
        <v>1887</v>
      </c>
      <c r="V17" s="98" t="s">
        <v>2210</v>
      </c>
      <c r="W17" s="104" t="s">
        <v>1996</v>
      </c>
      <c r="X17" s="98" t="s">
        <v>1887</v>
      </c>
      <c r="Y17" s="99" t="s">
        <v>2208</v>
      </c>
      <c r="AD17" t="s">
        <v>2234</v>
      </c>
    </row>
    <row r="18" spans="2:30" ht="18" customHeight="1">
      <c r="B18">
        <v>4</v>
      </c>
      <c r="C18" s="97" t="s">
        <v>2213</v>
      </c>
      <c r="D18" s="98" t="s">
        <v>1866</v>
      </c>
      <c r="E18" s="98" t="s">
        <v>2217</v>
      </c>
      <c r="F18" s="98" t="s">
        <v>1888</v>
      </c>
      <c r="G18" s="98" t="s">
        <v>2064</v>
      </c>
      <c r="H18" s="98" t="s">
        <v>2217</v>
      </c>
      <c r="I18" s="98" t="s">
        <v>1907</v>
      </c>
      <c r="J18" s="98" t="s">
        <v>2213</v>
      </c>
      <c r="K18" s="98" t="s">
        <v>1887</v>
      </c>
      <c r="L18" s="98" t="s">
        <v>1996</v>
      </c>
      <c r="M18" s="98" t="s">
        <v>2216</v>
      </c>
      <c r="N18" s="104" t="s">
        <v>2208</v>
      </c>
      <c r="O18" s="98" t="s">
        <v>2213</v>
      </c>
      <c r="P18" s="98" t="s">
        <v>2209</v>
      </c>
      <c r="Q18" s="98" t="s">
        <v>1888</v>
      </c>
      <c r="R18" s="98" t="s">
        <v>1907</v>
      </c>
      <c r="S18" s="98" t="s">
        <v>2065</v>
      </c>
      <c r="T18" s="98" t="s">
        <v>2216</v>
      </c>
      <c r="U18" s="98" t="s">
        <v>1951</v>
      </c>
      <c r="V18" s="98" t="s">
        <v>2065</v>
      </c>
      <c r="W18" s="104" t="s">
        <v>2209</v>
      </c>
      <c r="X18" s="98" t="s">
        <v>2219</v>
      </c>
      <c r="Y18" s="99" t="s">
        <v>2217</v>
      </c>
      <c r="AD18" s="76" t="s">
        <v>2239</v>
      </c>
    </row>
    <row r="19" spans="2:25" ht="18" customHeight="1">
      <c r="B19">
        <v>5</v>
      </c>
      <c r="C19" s="97" t="s">
        <v>2210</v>
      </c>
      <c r="D19" s="98" t="s">
        <v>2215</v>
      </c>
      <c r="E19" s="98" t="s">
        <v>1907</v>
      </c>
      <c r="F19" s="98" t="s">
        <v>1888</v>
      </c>
      <c r="G19" s="98" t="s">
        <v>1887</v>
      </c>
      <c r="H19" s="98" t="s">
        <v>2208</v>
      </c>
      <c r="I19" s="98" t="s">
        <v>2212</v>
      </c>
      <c r="J19" s="98" t="s">
        <v>2216</v>
      </c>
      <c r="K19" s="98" t="s">
        <v>1907</v>
      </c>
      <c r="L19" s="98" t="s">
        <v>2211</v>
      </c>
      <c r="M19" s="98" t="s">
        <v>2213</v>
      </c>
      <c r="N19" s="104" t="s">
        <v>1888</v>
      </c>
      <c r="O19" s="98" t="s">
        <v>2210</v>
      </c>
      <c r="P19" s="98" t="s">
        <v>2210</v>
      </c>
      <c r="Q19" s="98" t="s">
        <v>1888</v>
      </c>
      <c r="R19" s="98" t="s">
        <v>2212</v>
      </c>
      <c r="S19" s="98" t="s">
        <v>1887</v>
      </c>
      <c r="T19" s="98" t="s">
        <v>1907</v>
      </c>
      <c r="U19" s="98" t="s">
        <v>1888</v>
      </c>
      <c r="V19" s="98" t="s">
        <v>1866</v>
      </c>
      <c r="W19" s="104" t="s">
        <v>1866</v>
      </c>
      <c r="X19" s="98" t="s">
        <v>2219</v>
      </c>
      <c r="Y19" s="99" t="s">
        <v>1866</v>
      </c>
    </row>
    <row r="20" spans="2:25" ht="18" customHeight="1">
      <c r="B20">
        <v>6</v>
      </c>
      <c r="C20" s="97" t="s">
        <v>1888</v>
      </c>
      <c r="D20" s="98" t="s">
        <v>1907</v>
      </c>
      <c r="E20" s="98" t="s">
        <v>1866</v>
      </c>
      <c r="F20" s="98" t="s">
        <v>1907</v>
      </c>
      <c r="G20" s="98" t="s">
        <v>1887</v>
      </c>
      <c r="H20" s="98" t="s">
        <v>2214</v>
      </c>
      <c r="I20" s="98" t="s">
        <v>1907</v>
      </c>
      <c r="J20" s="98" t="s">
        <v>2065</v>
      </c>
      <c r="K20" s="98" t="s">
        <v>1996</v>
      </c>
      <c r="L20" s="98" t="s">
        <v>2065</v>
      </c>
      <c r="M20" s="98" t="s">
        <v>2064</v>
      </c>
      <c r="N20" s="104" t="s">
        <v>1996</v>
      </c>
      <c r="O20" s="98" t="s">
        <v>1866</v>
      </c>
      <c r="P20" s="98" t="s">
        <v>2207</v>
      </c>
      <c r="Q20" s="98" t="s">
        <v>2217</v>
      </c>
      <c r="R20" s="98" t="s">
        <v>1951</v>
      </c>
      <c r="S20" s="98" t="s">
        <v>1996</v>
      </c>
      <c r="T20" s="98" t="s">
        <v>2213</v>
      </c>
      <c r="U20" s="98" t="s">
        <v>2216</v>
      </c>
      <c r="V20" s="98" t="s">
        <v>2213</v>
      </c>
      <c r="W20" s="104" t="s">
        <v>1907</v>
      </c>
      <c r="X20" s="98" t="s">
        <v>1728</v>
      </c>
      <c r="Y20" s="99" t="s">
        <v>2210</v>
      </c>
    </row>
    <row r="21" spans="2:28" ht="18" customHeight="1">
      <c r="B21" s="89">
        <v>7</v>
      </c>
      <c r="C21" s="106" t="s">
        <v>2207</v>
      </c>
      <c r="D21" s="104" t="s">
        <v>1907</v>
      </c>
      <c r="E21" s="104" t="s">
        <v>1866</v>
      </c>
      <c r="F21" s="104" t="s">
        <v>1907</v>
      </c>
      <c r="G21" s="104" t="s">
        <v>2213</v>
      </c>
      <c r="H21" s="104" t="s">
        <v>1951</v>
      </c>
      <c r="I21" s="104" t="s">
        <v>1888</v>
      </c>
      <c r="J21" s="104" t="s">
        <v>1907</v>
      </c>
      <c r="K21" s="104" t="s">
        <v>2210</v>
      </c>
      <c r="L21" s="104" t="s">
        <v>1728</v>
      </c>
      <c r="M21" s="104" t="s">
        <v>2065</v>
      </c>
      <c r="N21" s="104" t="s">
        <v>2064</v>
      </c>
      <c r="O21" s="104" t="s">
        <v>2209</v>
      </c>
      <c r="P21" s="104" t="s">
        <v>1907</v>
      </c>
      <c r="Q21" s="104" t="s">
        <v>1866</v>
      </c>
      <c r="R21" s="104" t="s">
        <v>2206</v>
      </c>
      <c r="S21" s="104" t="s">
        <v>1996</v>
      </c>
      <c r="T21" s="104" t="s">
        <v>2213</v>
      </c>
      <c r="U21" s="104" t="s">
        <v>1888</v>
      </c>
      <c r="V21" s="104" t="s">
        <v>2213</v>
      </c>
      <c r="W21" s="104" t="s">
        <v>2213</v>
      </c>
      <c r="X21" s="104" t="s">
        <v>1951</v>
      </c>
      <c r="Y21" s="107" t="s">
        <v>1887</v>
      </c>
      <c r="Z21" s="89"/>
      <c r="AA21" s="89"/>
      <c r="AB21" s="89"/>
    </row>
    <row r="22" spans="2:25" ht="18" customHeight="1">
      <c r="B22">
        <v>8</v>
      </c>
      <c r="C22" s="108" t="s">
        <v>2212</v>
      </c>
      <c r="D22" s="109" t="s">
        <v>2212</v>
      </c>
      <c r="E22" s="109" t="s">
        <v>2211</v>
      </c>
      <c r="F22" s="109" t="s">
        <v>1907</v>
      </c>
      <c r="G22" s="109" t="s">
        <v>1866</v>
      </c>
      <c r="H22" s="109" t="s">
        <v>2210</v>
      </c>
      <c r="I22" s="109" t="s">
        <v>2215</v>
      </c>
      <c r="J22" s="109" t="s">
        <v>2213</v>
      </c>
      <c r="K22" s="109" t="s">
        <v>2217</v>
      </c>
      <c r="L22" s="109" t="s">
        <v>1888</v>
      </c>
      <c r="M22" s="109" t="s">
        <v>1866</v>
      </c>
      <c r="N22" s="109" t="s">
        <v>1887</v>
      </c>
      <c r="O22" s="109" t="s">
        <v>1887</v>
      </c>
      <c r="P22" s="109" t="s">
        <v>2217</v>
      </c>
      <c r="Q22" s="109" t="s">
        <v>1889</v>
      </c>
      <c r="R22" s="109" t="s">
        <v>2065</v>
      </c>
      <c r="S22" s="109" t="s">
        <v>2209</v>
      </c>
      <c r="T22" s="109" t="s">
        <v>2210</v>
      </c>
      <c r="U22" s="109" t="s">
        <v>2207</v>
      </c>
      <c r="V22" s="109" t="s">
        <v>1996</v>
      </c>
      <c r="W22" s="109" t="s">
        <v>1907</v>
      </c>
      <c r="X22" s="109" t="s">
        <v>2213</v>
      </c>
      <c r="Y22" s="110" t="s">
        <v>2213</v>
      </c>
    </row>
    <row r="23" spans="2:25" ht="18" customHeight="1">
      <c r="B23">
        <v>9</v>
      </c>
      <c r="C23" s="97" t="s">
        <v>1866</v>
      </c>
      <c r="D23" s="98" t="s">
        <v>2210</v>
      </c>
      <c r="E23" s="98" t="s">
        <v>2215</v>
      </c>
      <c r="F23" s="98" t="s">
        <v>1887</v>
      </c>
      <c r="G23" s="98" t="s">
        <v>1951</v>
      </c>
      <c r="H23" s="98" t="s">
        <v>2217</v>
      </c>
      <c r="I23" s="98" t="s">
        <v>2217</v>
      </c>
      <c r="J23" s="98" t="s">
        <v>2207</v>
      </c>
      <c r="K23" s="98" t="s">
        <v>2064</v>
      </c>
      <c r="L23" s="98" t="s">
        <v>2213</v>
      </c>
      <c r="M23" s="98" t="s">
        <v>2213</v>
      </c>
      <c r="N23" s="104" t="s">
        <v>1866</v>
      </c>
      <c r="O23" s="98" t="s">
        <v>2213</v>
      </c>
      <c r="P23" s="98" t="s">
        <v>2215</v>
      </c>
      <c r="Q23" s="98" t="s">
        <v>1887</v>
      </c>
      <c r="R23" s="98" t="s">
        <v>2064</v>
      </c>
      <c r="S23" s="98" t="s">
        <v>1866</v>
      </c>
      <c r="T23" s="98" t="s">
        <v>1996</v>
      </c>
      <c r="U23" s="98" t="s">
        <v>1907</v>
      </c>
      <c r="V23" s="98" t="s">
        <v>1907</v>
      </c>
      <c r="W23" s="104" t="s">
        <v>2217</v>
      </c>
      <c r="X23" s="98" t="s">
        <v>1907</v>
      </c>
      <c r="Y23" s="99" t="s">
        <v>2212</v>
      </c>
    </row>
    <row r="24" spans="2:25" ht="18" customHeight="1">
      <c r="B24">
        <v>10</v>
      </c>
      <c r="C24" s="97" t="s">
        <v>2213</v>
      </c>
      <c r="D24" s="98" t="s">
        <v>1887</v>
      </c>
      <c r="E24" s="98" t="s">
        <v>1951</v>
      </c>
      <c r="F24" s="98" t="s">
        <v>1866</v>
      </c>
      <c r="G24" s="98" t="s">
        <v>1889</v>
      </c>
      <c r="H24" s="98" t="s">
        <v>2216</v>
      </c>
      <c r="I24" s="98" t="s">
        <v>2213</v>
      </c>
      <c r="J24" s="98" t="s">
        <v>2065</v>
      </c>
      <c r="K24" s="98" t="s">
        <v>1889</v>
      </c>
      <c r="L24" s="98" t="s">
        <v>2212</v>
      </c>
      <c r="M24" s="98" t="s">
        <v>2211</v>
      </c>
      <c r="N24" s="104" t="s">
        <v>1996</v>
      </c>
      <c r="O24" s="98" t="s">
        <v>2217</v>
      </c>
      <c r="P24" s="98" t="s">
        <v>1888</v>
      </c>
      <c r="Q24" s="98" t="s">
        <v>1866</v>
      </c>
      <c r="R24" s="98" t="s">
        <v>1889</v>
      </c>
      <c r="S24" s="98" t="s">
        <v>2217</v>
      </c>
      <c r="T24" s="98" t="s">
        <v>2065</v>
      </c>
      <c r="U24" s="98" t="s">
        <v>2211</v>
      </c>
      <c r="V24" s="98" t="s">
        <v>2211</v>
      </c>
      <c r="W24" s="104" t="s">
        <v>2212</v>
      </c>
      <c r="X24" s="98" t="s">
        <v>2211</v>
      </c>
      <c r="Y24" s="99" t="s">
        <v>2217</v>
      </c>
    </row>
    <row r="25" spans="2:25" ht="18" customHeight="1">
      <c r="B25">
        <v>11</v>
      </c>
      <c r="C25" s="97" t="s">
        <v>2210</v>
      </c>
      <c r="D25" s="98" t="s">
        <v>1996</v>
      </c>
      <c r="E25" s="98" t="s">
        <v>2210</v>
      </c>
      <c r="F25" s="98" t="s">
        <v>2212</v>
      </c>
      <c r="G25" s="98" t="s">
        <v>1889</v>
      </c>
      <c r="H25" s="98" t="s">
        <v>1951</v>
      </c>
      <c r="I25" s="98" t="s">
        <v>1907</v>
      </c>
      <c r="J25" s="98" t="s">
        <v>1866</v>
      </c>
      <c r="K25" s="98" t="s">
        <v>2064</v>
      </c>
      <c r="L25" s="98" t="s">
        <v>2212</v>
      </c>
      <c r="M25" s="98" t="s">
        <v>1887</v>
      </c>
      <c r="N25" s="104" t="s">
        <v>1996</v>
      </c>
      <c r="O25" s="98" t="s">
        <v>1866</v>
      </c>
      <c r="P25" s="98" t="s">
        <v>2213</v>
      </c>
      <c r="Q25" s="98" t="s">
        <v>1887</v>
      </c>
      <c r="R25" s="98" t="s">
        <v>1907</v>
      </c>
      <c r="S25" s="98" t="s">
        <v>2210</v>
      </c>
      <c r="T25" s="98" t="s">
        <v>2210</v>
      </c>
      <c r="U25" s="98" t="s">
        <v>2217</v>
      </c>
      <c r="V25" s="98" t="s">
        <v>1951</v>
      </c>
      <c r="W25" s="104" t="s">
        <v>1866</v>
      </c>
      <c r="X25" s="98" t="s">
        <v>2217</v>
      </c>
      <c r="Y25" s="99" t="s">
        <v>2213</v>
      </c>
    </row>
    <row r="26" spans="2:25" ht="18" customHeight="1">
      <c r="B26">
        <v>12</v>
      </c>
      <c r="C26" s="97" t="s">
        <v>2213</v>
      </c>
      <c r="D26" s="98" t="s">
        <v>2213</v>
      </c>
      <c r="E26" s="98" t="s">
        <v>2210</v>
      </c>
      <c r="F26" s="98" t="s">
        <v>1728</v>
      </c>
      <c r="G26" s="98" t="s">
        <v>2217</v>
      </c>
      <c r="H26" s="98" t="s">
        <v>2064</v>
      </c>
      <c r="I26" s="98" t="s">
        <v>2210</v>
      </c>
      <c r="J26" s="98" t="s">
        <v>2065</v>
      </c>
      <c r="K26" s="98" t="s">
        <v>1889</v>
      </c>
      <c r="L26" s="98" t="s">
        <v>2064</v>
      </c>
      <c r="M26" s="98" t="s">
        <v>2064</v>
      </c>
      <c r="N26" s="104" t="s">
        <v>1887</v>
      </c>
      <c r="O26" s="98" t="s">
        <v>1951</v>
      </c>
      <c r="P26" s="98" t="s">
        <v>2213</v>
      </c>
      <c r="Q26" s="98" t="s">
        <v>1907</v>
      </c>
      <c r="R26" s="98" t="s">
        <v>1887</v>
      </c>
      <c r="S26" s="98" t="s">
        <v>2213</v>
      </c>
      <c r="T26" s="98" t="s">
        <v>1888</v>
      </c>
      <c r="U26" s="98" t="s">
        <v>1996</v>
      </c>
      <c r="V26" s="98" t="s">
        <v>1907</v>
      </c>
      <c r="W26" s="104" t="s">
        <v>2065</v>
      </c>
      <c r="X26" s="98" t="s">
        <v>1888</v>
      </c>
      <c r="Y26" s="99" t="s">
        <v>2209</v>
      </c>
    </row>
    <row r="27" spans="2:25" ht="18" customHeight="1">
      <c r="B27">
        <v>13</v>
      </c>
      <c r="C27" s="97" t="s">
        <v>1996</v>
      </c>
      <c r="D27" s="98" t="s">
        <v>2217</v>
      </c>
      <c r="E27" s="98" t="s">
        <v>2208</v>
      </c>
      <c r="F27" s="98" t="s">
        <v>2217</v>
      </c>
      <c r="G27" s="98" t="s">
        <v>2217</v>
      </c>
      <c r="H27" s="98" t="s">
        <v>2216</v>
      </c>
      <c r="I27" s="98" t="s">
        <v>2207</v>
      </c>
      <c r="J27" s="98" t="s">
        <v>1888</v>
      </c>
      <c r="K27" s="98" t="s">
        <v>1866</v>
      </c>
      <c r="L27" s="98" t="s">
        <v>2207</v>
      </c>
      <c r="M27" s="98" t="s">
        <v>2217</v>
      </c>
      <c r="N27" s="104" t="s">
        <v>1888</v>
      </c>
      <c r="O27" s="98" t="s">
        <v>2212</v>
      </c>
      <c r="P27" s="98" t="s">
        <v>2206</v>
      </c>
      <c r="Q27" s="98" t="s">
        <v>1907</v>
      </c>
      <c r="R27" s="98" t="s">
        <v>1887</v>
      </c>
      <c r="S27" s="98" t="s">
        <v>2216</v>
      </c>
      <c r="T27" s="98" t="s">
        <v>1887</v>
      </c>
      <c r="U27" s="98" t="s">
        <v>2213</v>
      </c>
      <c r="V27" s="98" t="s">
        <v>2065</v>
      </c>
      <c r="W27" s="104" t="s">
        <v>1866</v>
      </c>
      <c r="X27" s="98" t="s">
        <v>2209</v>
      </c>
      <c r="Y27" s="99" t="s">
        <v>2216</v>
      </c>
    </row>
    <row r="28" spans="2:25" ht="18" customHeight="1">
      <c r="B28">
        <v>14</v>
      </c>
      <c r="C28" s="97" t="s">
        <v>2217</v>
      </c>
      <c r="D28" s="98" t="s">
        <v>2213</v>
      </c>
      <c r="E28" s="98" t="s">
        <v>1887</v>
      </c>
      <c r="F28" s="98" t="s">
        <v>2218</v>
      </c>
      <c r="G28" s="98" t="s">
        <v>2064</v>
      </c>
      <c r="H28" s="98" t="s">
        <v>2213</v>
      </c>
      <c r="I28" s="98" t="s">
        <v>2210</v>
      </c>
      <c r="J28" s="98" t="s">
        <v>1951</v>
      </c>
      <c r="K28" s="98" t="s">
        <v>2209</v>
      </c>
      <c r="L28" s="98" t="s">
        <v>1888</v>
      </c>
      <c r="M28" s="98" t="s">
        <v>2065</v>
      </c>
      <c r="N28" s="104" t="s">
        <v>2211</v>
      </c>
      <c r="O28" s="98" t="s">
        <v>2208</v>
      </c>
      <c r="P28" s="98" t="s">
        <v>1996</v>
      </c>
      <c r="Q28" s="98" t="s">
        <v>1888</v>
      </c>
      <c r="R28" s="98" t="s">
        <v>2212</v>
      </c>
      <c r="S28" s="98" t="s">
        <v>1866</v>
      </c>
      <c r="T28" s="98" t="s">
        <v>1887</v>
      </c>
      <c r="U28" s="98" t="s">
        <v>2065</v>
      </c>
      <c r="V28" s="98" t="s">
        <v>2217</v>
      </c>
      <c r="W28" s="104" t="s">
        <v>1951</v>
      </c>
      <c r="X28" s="98" t="s">
        <v>2214</v>
      </c>
      <c r="Y28" s="99" t="s">
        <v>1887</v>
      </c>
    </row>
    <row r="29" spans="2:25" ht="18" customHeight="1">
      <c r="B29">
        <v>15</v>
      </c>
      <c r="C29" s="97" t="s">
        <v>2065</v>
      </c>
      <c r="D29" s="98" t="s">
        <v>1888</v>
      </c>
      <c r="E29" s="98" t="s">
        <v>2213</v>
      </c>
      <c r="F29" s="98" t="s">
        <v>2212</v>
      </c>
      <c r="G29" s="98" t="s">
        <v>1907</v>
      </c>
      <c r="H29" s="98" t="s">
        <v>2210</v>
      </c>
      <c r="I29" s="98" t="s">
        <v>1887</v>
      </c>
      <c r="J29" s="98" t="s">
        <v>2215</v>
      </c>
      <c r="K29" s="98" t="s">
        <v>2065</v>
      </c>
      <c r="L29" s="98" t="s">
        <v>2215</v>
      </c>
      <c r="M29" s="98" t="s">
        <v>2065</v>
      </c>
      <c r="N29" s="104" t="s">
        <v>1888</v>
      </c>
      <c r="O29" s="98" t="s">
        <v>1996</v>
      </c>
      <c r="P29" s="98" t="s">
        <v>2213</v>
      </c>
      <c r="Q29" s="98" t="s">
        <v>1996</v>
      </c>
      <c r="R29" s="98" t="s">
        <v>2212</v>
      </c>
      <c r="S29" s="98" t="s">
        <v>1996</v>
      </c>
      <c r="T29" s="98" t="s">
        <v>2217</v>
      </c>
      <c r="U29" s="98" t="s">
        <v>1996</v>
      </c>
      <c r="V29" s="98" t="s">
        <v>2210</v>
      </c>
      <c r="W29" s="104" t="s">
        <v>2208</v>
      </c>
      <c r="X29" s="98" t="s">
        <v>2212</v>
      </c>
      <c r="Y29" s="99" t="s">
        <v>2210</v>
      </c>
    </row>
    <row r="30" spans="2:25" ht="18" customHeight="1">
      <c r="B30">
        <v>16</v>
      </c>
      <c r="C30" s="97" t="s">
        <v>1951</v>
      </c>
      <c r="D30" s="98" t="s">
        <v>1887</v>
      </c>
      <c r="E30" s="98" t="s">
        <v>1866</v>
      </c>
      <c r="F30" s="98" t="s">
        <v>2065</v>
      </c>
      <c r="G30" s="98" t="s">
        <v>2210</v>
      </c>
      <c r="H30" s="98" t="s">
        <v>2217</v>
      </c>
      <c r="I30" s="98" t="s">
        <v>1889</v>
      </c>
      <c r="J30" s="98" t="s">
        <v>1907</v>
      </c>
      <c r="K30" s="98" t="s">
        <v>1866</v>
      </c>
      <c r="L30" s="98" t="s">
        <v>2207</v>
      </c>
      <c r="M30" s="98" t="s">
        <v>1951</v>
      </c>
      <c r="N30" s="104" t="s">
        <v>2217</v>
      </c>
      <c r="O30" s="98" t="s">
        <v>2064</v>
      </c>
      <c r="P30" s="98" t="s">
        <v>2208</v>
      </c>
      <c r="Q30" s="98" t="s">
        <v>1951</v>
      </c>
      <c r="R30" s="98" t="s">
        <v>1996</v>
      </c>
      <c r="S30" s="98" t="s">
        <v>1888</v>
      </c>
      <c r="T30" s="98" t="s">
        <v>2065</v>
      </c>
      <c r="U30" s="98" t="s">
        <v>2215</v>
      </c>
      <c r="V30" s="98" t="s">
        <v>2208</v>
      </c>
      <c r="W30" s="104" t="s">
        <v>1996</v>
      </c>
      <c r="X30" s="98" t="s">
        <v>2065</v>
      </c>
      <c r="Y30" s="99" t="s">
        <v>2217</v>
      </c>
    </row>
    <row r="31" spans="2:28" ht="18" customHeight="1">
      <c r="B31" s="89">
        <v>17</v>
      </c>
      <c r="C31" s="106" t="s">
        <v>1889</v>
      </c>
      <c r="D31" s="104" t="s">
        <v>2213</v>
      </c>
      <c r="E31" s="104" t="s">
        <v>2216</v>
      </c>
      <c r="F31" s="104" t="s">
        <v>1996</v>
      </c>
      <c r="G31" s="104" t="s">
        <v>1951</v>
      </c>
      <c r="H31" s="104" t="s">
        <v>2213</v>
      </c>
      <c r="I31" s="104" t="s">
        <v>1887</v>
      </c>
      <c r="J31" s="104" t="s">
        <v>1907</v>
      </c>
      <c r="K31" s="104" t="s">
        <v>2213</v>
      </c>
      <c r="L31" s="104" t="s">
        <v>1996</v>
      </c>
      <c r="M31" s="104" t="s">
        <v>1888</v>
      </c>
      <c r="N31" s="104" t="s">
        <v>2217</v>
      </c>
      <c r="O31" s="104" t="s">
        <v>2215</v>
      </c>
      <c r="P31" s="104" t="s">
        <v>2064</v>
      </c>
      <c r="Q31" s="104" t="s">
        <v>1728</v>
      </c>
      <c r="R31" s="104" t="s">
        <v>1888</v>
      </c>
      <c r="S31" s="104" t="s">
        <v>1907</v>
      </c>
      <c r="T31" s="104" t="s">
        <v>1951</v>
      </c>
      <c r="U31" s="104" t="s">
        <v>1866</v>
      </c>
      <c r="V31" s="104" t="s">
        <v>2211</v>
      </c>
      <c r="W31" s="104" t="s">
        <v>1907</v>
      </c>
      <c r="X31" s="104" t="s">
        <v>1907</v>
      </c>
      <c r="Y31" s="107" t="s">
        <v>2064</v>
      </c>
      <c r="Z31" s="89"/>
      <c r="AA31" s="89"/>
      <c r="AB31" s="89"/>
    </row>
    <row r="32" spans="2:25" ht="18" customHeight="1">
      <c r="B32">
        <v>18</v>
      </c>
      <c r="C32" s="97" t="s">
        <v>1889</v>
      </c>
      <c r="D32" s="98" t="s">
        <v>2213</v>
      </c>
      <c r="E32" s="98" t="s">
        <v>2208</v>
      </c>
      <c r="F32" s="98" t="s">
        <v>2064</v>
      </c>
      <c r="G32" s="98" t="s">
        <v>2065</v>
      </c>
      <c r="H32" s="98" t="s">
        <v>1907</v>
      </c>
      <c r="I32" s="98" t="s">
        <v>2213</v>
      </c>
      <c r="J32" s="98" t="s">
        <v>1996</v>
      </c>
      <c r="K32" s="98" t="s">
        <v>1866</v>
      </c>
      <c r="L32" s="98" t="s">
        <v>2208</v>
      </c>
      <c r="M32" s="98" t="s">
        <v>2215</v>
      </c>
      <c r="N32" s="104" t="s">
        <v>2217</v>
      </c>
      <c r="O32" s="98" t="s">
        <v>2065</v>
      </c>
      <c r="P32" s="98" t="s">
        <v>1888</v>
      </c>
      <c r="Q32" s="98" t="s">
        <v>2065</v>
      </c>
      <c r="R32" s="98" t="s">
        <v>2212</v>
      </c>
      <c r="S32" s="98" t="s">
        <v>2212</v>
      </c>
      <c r="T32" s="98" t="s">
        <v>2065</v>
      </c>
      <c r="U32" s="98" t="s">
        <v>1887</v>
      </c>
      <c r="V32" s="98" t="s">
        <v>2065</v>
      </c>
      <c r="W32" s="104" t="s">
        <v>1866</v>
      </c>
      <c r="X32" s="98" t="s">
        <v>1996</v>
      </c>
      <c r="Y32" s="99" t="s">
        <v>2213</v>
      </c>
    </row>
    <row r="33" spans="2:25" ht="18" customHeight="1">
      <c r="B33">
        <v>19</v>
      </c>
      <c r="C33" s="97" t="s">
        <v>2211</v>
      </c>
      <c r="D33" s="98" t="s">
        <v>2065</v>
      </c>
      <c r="E33" s="98" t="s">
        <v>2210</v>
      </c>
      <c r="F33" s="98" t="s">
        <v>1887</v>
      </c>
      <c r="G33" s="98" t="s">
        <v>1889</v>
      </c>
      <c r="H33" s="98" t="s">
        <v>1866</v>
      </c>
      <c r="I33" s="98" t="s">
        <v>2065</v>
      </c>
      <c r="J33" s="98" t="s">
        <v>2065</v>
      </c>
      <c r="K33" s="98" t="s">
        <v>1951</v>
      </c>
      <c r="L33" s="98" t="s">
        <v>1888</v>
      </c>
      <c r="M33" s="98" t="s">
        <v>1889</v>
      </c>
      <c r="N33" s="104" t="s">
        <v>1728</v>
      </c>
      <c r="O33" s="98" t="s">
        <v>2217</v>
      </c>
      <c r="P33" s="98" t="s">
        <v>2065</v>
      </c>
      <c r="Q33" s="98" t="s">
        <v>2064</v>
      </c>
      <c r="R33" s="98" t="s">
        <v>2209</v>
      </c>
      <c r="S33" s="98" t="s">
        <v>2213</v>
      </c>
      <c r="T33" s="98" t="s">
        <v>1887</v>
      </c>
      <c r="U33" s="98" t="s">
        <v>2213</v>
      </c>
      <c r="V33" s="98" t="s">
        <v>1888</v>
      </c>
      <c r="W33" s="104" t="s">
        <v>2211</v>
      </c>
      <c r="X33" s="98" t="s">
        <v>2217</v>
      </c>
      <c r="Y33" s="99" t="s">
        <v>1887</v>
      </c>
    </row>
    <row r="34" spans="2:25" ht="18" customHeight="1">
      <c r="B34">
        <v>20</v>
      </c>
      <c r="C34" s="97" t="s">
        <v>2064</v>
      </c>
      <c r="D34" s="98" t="s">
        <v>1888</v>
      </c>
      <c r="E34" s="98" t="s">
        <v>2206</v>
      </c>
      <c r="F34" s="98" t="s">
        <v>1866</v>
      </c>
      <c r="G34" s="98" t="s">
        <v>2064</v>
      </c>
      <c r="H34" s="98" t="s">
        <v>2064</v>
      </c>
      <c r="I34" s="98" t="s">
        <v>1888</v>
      </c>
      <c r="J34" s="98" t="s">
        <v>2212</v>
      </c>
      <c r="K34" s="98" t="s">
        <v>1866</v>
      </c>
      <c r="L34" s="98" t="s">
        <v>1907</v>
      </c>
      <c r="M34" s="98" t="s">
        <v>2210</v>
      </c>
      <c r="N34" s="104" t="s">
        <v>2212</v>
      </c>
      <c r="O34" s="98" t="s">
        <v>2065</v>
      </c>
      <c r="P34" s="98" t="s">
        <v>1907</v>
      </c>
      <c r="Q34" s="98" t="s">
        <v>1866</v>
      </c>
      <c r="R34" s="98" t="s">
        <v>1866</v>
      </c>
      <c r="S34" s="98" t="s">
        <v>1907</v>
      </c>
      <c r="T34" s="98" t="s">
        <v>2213</v>
      </c>
      <c r="U34" s="98" t="s">
        <v>1888</v>
      </c>
      <c r="V34" s="98" t="s">
        <v>2209</v>
      </c>
      <c r="W34" s="104" t="s">
        <v>1887</v>
      </c>
      <c r="X34" s="98" t="s">
        <v>2211</v>
      </c>
      <c r="Y34" s="99" t="s">
        <v>2217</v>
      </c>
    </row>
    <row r="35" spans="2:25" ht="18" customHeight="1">
      <c r="B35">
        <v>21</v>
      </c>
      <c r="C35" s="97" t="s">
        <v>1888</v>
      </c>
      <c r="D35" s="98" t="s">
        <v>1888</v>
      </c>
      <c r="E35" s="98" t="s">
        <v>1887</v>
      </c>
      <c r="F35" s="98" t="s">
        <v>1888</v>
      </c>
      <c r="G35" s="98" t="s">
        <v>1866</v>
      </c>
      <c r="H35" s="98" t="s">
        <v>1728</v>
      </c>
      <c r="I35" s="98" t="s">
        <v>2210</v>
      </c>
      <c r="J35" s="98" t="s">
        <v>1887</v>
      </c>
      <c r="K35" s="98" t="s">
        <v>1907</v>
      </c>
      <c r="L35" s="98" t="s">
        <v>1888</v>
      </c>
      <c r="M35" s="98" t="s">
        <v>1887</v>
      </c>
      <c r="N35" s="104" t="s">
        <v>2208</v>
      </c>
      <c r="O35" s="98" t="s">
        <v>1888</v>
      </c>
      <c r="P35" s="98" t="s">
        <v>1866</v>
      </c>
      <c r="Q35" s="98" t="s">
        <v>1996</v>
      </c>
      <c r="R35" s="98" t="s">
        <v>1888</v>
      </c>
      <c r="S35" s="98" t="s">
        <v>1888</v>
      </c>
      <c r="T35" s="98" t="s">
        <v>2065</v>
      </c>
      <c r="U35" s="98" t="s">
        <v>2219</v>
      </c>
      <c r="V35" s="98" t="s">
        <v>1888</v>
      </c>
      <c r="W35" s="104" t="s">
        <v>2213</v>
      </c>
      <c r="X35" s="98" t="s">
        <v>2213</v>
      </c>
      <c r="Y35" s="99" t="s">
        <v>1907</v>
      </c>
    </row>
    <row r="36" spans="2:25" ht="18" customHeight="1">
      <c r="B36">
        <v>22</v>
      </c>
      <c r="C36" s="97" t="s">
        <v>2210</v>
      </c>
      <c r="D36" s="98" t="s">
        <v>2213</v>
      </c>
      <c r="E36" s="98" t="s">
        <v>1887</v>
      </c>
      <c r="F36" s="98" t="s">
        <v>1889</v>
      </c>
      <c r="G36" s="98" t="s">
        <v>2217</v>
      </c>
      <c r="H36" s="98" t="s">
        <v>2219</v>
      </c>
      <c r="I36" s="98" t="s">
        <v>2211</v>
      </c>
      <c r="J36" s="98" t="s">
        <v>2065</v>
      </c>
      <c r="K36" s="98" t="s">
        <v>1887</v>
      </c>
      <c r="L36" s="98" t="s">
        <v>2217</v>
      </c>
      <c r="M36" s="98" t="s">
        <v>2216</v>
      </c>
      <c r="N36" s="104" t="s">
        <v>1866</v>
      </c>
      <c r="O36" s="98" t="s">
        <v>2211</v>
      </c>
      <c r="P36" s="98" t="s">
        <v>2210</v>
      </c>
      <c r="Q36" s="98" t="s">
        <v>2217</v>
      </c>
      <c r="R36" s="98" t="s">
        <v>2217</v>
      </c>
      <c r="S36" s="98" t="s">
        <v>2217</v>
      </c>
      <c r="T36" s="98" t="s">
        <v>1866</v>
      </c>
      <c r="U36" s="98" t="s">
        <v>2064</v>
      </c>
      <c r="V36" s="98" t="s">
        <v>2065</v>
      </c>
      <c r="W36" s="104" t="s">
        <v>1888</v>
      </c>
      <c r="X36" s="98" t="s">
        <v>2064</v>
      </c>
      <c r="Y36" s="99" t="s">
        <v>1951</v>
      </c>
    </row>
    <row r="37" spans="2:25" ht="18" customHeight="1">
      <c r="B37">
        <v>23</v>
      </c>
      <c r="C37" s="100" t="s">
        <v>1907</v>
      </c>
      <c r="D37" s="101" t="s">
        <v>1951</v>
      </c>
      <c r="E37" s="101" t="s">
        <v>1887</v>
      </c>
      <c r="F37" s="101" t="s">
        <v>1866</v>
      </c>
      <c r="G37" s="101" t="s">
        <v>1996</v>
      </c>
      <c r="H37" s="101" t="s">
        <v>2065</v>
      </c>
      <c r="I37" s="101" t="s">
        <v>1887</v>
      </c>
      <c r="J37" s="101" t="s">
        <v>1951</v>
      </c>
      <c r="K37" s="101" t="s">
        <v>2217</v>
      </c>
      <c r="L37" s="101" t="s">
        <v>2064</v>
      </c>
      <c r="M37" s="101" t="s">
        <v>1888</v>
      </c>
      <c r="N37" s="105" t="s">
        <v>2207</v>
      </c>
      <c r="O37" s="101" t="s">
        <v>1996</v>
      </c>
      <c r="P37" s="101" t="s">
        <v>2219</v>
      </c>
      <c r="Q37" s="101" t="s">
        <v>2217</v>
      </c>
      <c r="R37" s="101" t="s">
        <v>2212</v>
      </c>
      <c r="S37" s="101" t="s">
        <v>2211</v>
      </c>
      <c r="T37" s="101" t="s">
        <v>2065</v>
      </c>
      <c r="U37" s="101" t="s">
        <v>1888</v>
      </c>
      <c r="V37" s="101" t="s">
        <v>1866</v>
      </c>
      <c r="W37" s="105" t="s">
        <v>1907</v>
      </c>
      <c r="X37" s="101" t="s">
        <v>1996</v>
      </c>
      <c r="Y37" s="102" t="s">
        <v>2210</v>
      </c>
    </row>
    <row r="38" spans="4:25" ht="18">
      <c r="D38" s="90"/>
      <c r="E38" s="90"/>
      <c r="F38" s="90"/>
      <c r="G38" s="90"/>
      <c r="H38" s="90"/>
      <c r="I38" s="90"/>
      <c r="J38" s="90"/>
      <c r="K38" s="90"/>
      <c r="L38" s="90"/>
      <c r="M38" s="90"/>
      <c r="N38" s="90"/>
      <c r="O38" s="90"/>
      <c r="P38" s="90"/>
      <c r="Q38" s="90"/>
      <c r="R38" s="90"/>
      <c r="S38" s="90"/>
      <c r="T38" s="90"/>
      <c r="U38" s="90"/>
      <c r="V38" s="90"/>
      <c r="W38" s="90"/>
      <c r="X38" s="90"/>
      <c r="Y38" s="90"/>
    </row>
    <row r="39" spans="3:20" ht="18">
      <c r="C39" s="91" t="s">
        <v>2241</v>
      </c>
      <c r="H39" s="91" t="s">
        <v>2242</v>
      </c>
      <c r="N39" s="91" t="s">
        <v>2243</v>
      </c>
      <c r="T39" s="91" t="s">
        <v>2244</v>
      </c>
    </row>
    <row r="40" spans="3:20" ht="18">
      <c r="C40" s="91" t="s">
        <v>2245</v>
      </c>
      <c r="H40" s="91" t="s">
        <v>2246</v>
      </c>
      <c r="N40" s="91" t="s">
        <v>2247</v>
      </c>
      <c r="T40" s="91" t="s">
        <v>2248</v>
      </c>
    </row>
    <row r="41" spans="3:20" ht="18">
      <c r="C41" s="91" t="s">
        <v>2249</v>
      </c>
      <c r="H41" s="91" t="s">
        <v>2250</v>
      </c>
      <c r="N41" s="91" t="s">
        <v>2251</v>
      </c>
      <c r="T41" s="91" t="s">
        <v>2252</v>
      </c>
    </row>
    <row r="42" spans="3:20" ht="18">
      <c r="C42" s="91" t="s">
        <v>2253</v>
      </c>
      <c r="H42" s="91" t="s">
        <v>2254</v>
      </c>
      <c r="N42" s="91" t="s">
        <v>2255</v>
      </c>
      <c r="T42" s="91" t="s">
        <v>2256</v>
      </c>
    </row>
    <row r="43" spans="3:20" ht="18">
      <c r="C43" s="91" t="s">
        <v>2257</v>
      </c>
      <c r="H43" s="91" t="s">
        <v>2258</v>
      </c>
      <c r="N43" s="91" t="s">
        <v>2259</v>
      </c>
      <c r="T43" s="91" t="s">
        <v>2260</v>
      </c>
    </row>
    <row r="44" spans="3:20" ht="18">
      <c r="C44" s="91" t="s">
        <v>2261</v>
      </c>
      <c r="H44" s="91" t="s">
        <v>2262</v>
      </c>
      <c r="N44" s="91" t="s">
        <v>2263</v>
      </c>
      <c r="T44" s="91" t="s">
        <v>2264</v>
      </c>
    </row>
    <row r="45" spans="3:20" ht="18">
      <c r="C45" s="91" t="s">
        <v>2265</v>
      </c>
      <c r="H45" s="91" t="s">
        <v>2266</v>
      </c>
      <c r="N45" s="91" t="s">
        <v>2267</v>
      </c>
      <c r="T45" s="91" t="s">
        <v>2268</v>
      </c>
    </row>
    <row r="46" spans="3:20" ht="18">
      <c r="C46" s="91" t="s">
        <v>2269</v>
      </c>
      <c r="H46" s="91" t="s">
        <v>2270</v>
      </c>
      <c r="N46" s="91" t="s">
        <v>2271</v>
      </c>
      <c r="T46" s="91" t="s">
        <v>2272</v>
      </c>
    </row>
    <row r="47" spans="3:20" ht="18">
      <c r="C47" s="91" t="s">
        <v>2273</v>
      </c>
      <c r="H47" s="91" t="s">
        <v>2274</v>
      </c>
      <c r="N47" s="91" t="s">
        <v>2275</v>
      </c>
      <c r="T47" s="91" t="s">
        <v>1865</v>
      </c>
    </row>
    <row r="48" spans="3:20" ht="18">
      <c r="C48" s="91" t="s">
        <v>2276</v>
      </c>
      <c r="H48" s="91" t="s">
        <v>2277</v>
      </c>
      <c r="N48" s="91" t="s">
        <v>2278</v>
      </c>
      <c r="T48" s="91" t="s">
        <v>2279</v>
      </c>
    </row>
    <row r="49" spans="3:20" ht="18">
      <c r="C49" s="91" t="s">
        <v>2280</v>
      </c>
      <c r="H49" s="91" t="s">
        <v>2281</v>
      </c>
      <c r="N49" s="91" t="s">
        <v>2282</v>
      </c>
      <c r="T49" s="91" t="s">
        <v>2283</v>
      </c>
    </row>
    <row r="50" spans="3:12" ht="18">
      <c r="C50" s="91" t="s">
        <v>2284</v>
      </c>
      <c r="H50" s="91" t="s">
        <v>2285</v>
      </c>
      <c r="L50" s="92"/>
    </row>
    <row r="51" ht="12.75">
      <c r="L51" s="93" t="s">
        <v>2286</v>
      </c>
    </row>
  </sheetData>
  <sheetProtection/>
  <hyperlinks>
    <hyperlink ref="R1" location="TOC!A1" display="Return to TOC"/>
    <hyperlink ref="L51" r:id="rId1" display="http://www.armoredpenguin.com/wordsearch/"/>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8" tint="-0.4999699890613556"/>
  </sheetPr>
  <dimension ref="A1:N244"/>
  <sheetViews>
    <sheetView zoomScalePageLayoutView="0" workbookViewId="0" topLeftCell="A1">
      <selection activeCell="E1" sqref="E1"/>
    </sheetView>
  </sheetViews>
  <sheetFormatPr defaultColWidth="9.140625" defaultRowHeight="12.75"/>
  <cols>
    <col min="1" max="1" width="8.140625" style="0" customWidth="1"/>
    <col min="2" max="2" width="9.421875" style="0" customWidth="1"/>
    <col min="3" max="3" width="11.00390625" style="0" bestFit="1" customWidth="1"/>
    <col min="4" max="4" width="10.7109375" style="0" bestFit="1" customWidth="1"/>
    <col min="5" max="5" width="43.7109375" style="0" bestFit="1" customWidth="1"/>
    <col min="6" max="6" width="5.00390625" style="0" bestFit="1" customWidth="1"/>
    <col min="7" max="7" width="9.57421875" style="0" bestFit="1" customWidth="1"/>
    <col min="8" max="8" width="12.00390625" style="0" bestFit="1" customWidth="1"/>
    <col min="9" max="10" width="17.00390625" style="0" bestFit="1" customWidth="1"/>
    <col min="11" max="11" width="9.00390625" style="0" bestFit="1" customWidth="1"/>
    <col min="12" max="13" width="8.8515625" style="0" bestFit="1" customWidth="1"/>
    <col min="14" max="14" width="6.00390625" style="0" bestFit="1" customWidth="1"/>
  </cols>
  <sheetData>
    <row r="1" spans="1:5" ht="16.5" thickBot="1" thickTop="1">
      <c r="A1" s="64"/>
      <c r="B1" s="85"/>
      <c r="E1" s="29" t="s">
        <v>1794</v>
      </c>
    </row>
    <row r="2" spans="1:14" ht="16.5" thickBot="1" thickTop="1">
      <c r="A2" s="64" t="s">
        <v>1867</v>
      </c>
      <c r="B2" s="64" t="s">
        <v>1868</v>
      </c>
      <c r="C2" s="64" t="s">
        <v>1869</v>
      </c>
      <c r="D2" s="64" t="s">
        <v>1870</v>
      </c>
      <c r="E2" s="64" t="s">
        <v>1871</v>
      </c>
      <c r="F2" s="64" t="s">
        <v>1872</v>
      </c>
      <c r="G2" s="64" t="s">
        <v>1873</v>
      </c>
      <c r="H2" s="64" t="s">
        <v>1874</v>
      </c>
      <c r="I2" s="64" t="s">
        <v>1875</v>
      </c>
      <c r="J2" s="64" t="s">
        <v>1876</v>
      </c>
      <c r="K2" s="64" t="s">
        <v>1877</v>
      </c>
      <c r="L2" s="64" t="s">
        <v>1878</v>
      </c>
      <c r="M2" s="64" t="s">
        <v>1879</v>
      </c>
      <c r="N2" s="64" t="s">
        <v>1880</v>
      </c>
    </row>
    <row r="3" spans="1:14" ht="13.5" thickTop="1">
      <c r="A3" s="65" t="s">
        <v>1881</v>
      </c>
      <c r="B3" s="65" t="s">
        <v>1881</v>
      </c>
      <c r="C3" s="65" t="s">
        <v>1882</v>
      </c>
      <c r="D3" s="5">
        <v>39653</v>
      </c>
      <c r="E3" s="65" t="s">
        <v>1883</v>
      </c>
      <c r="F3">
        <v>1</v>
      </c>
      <c r="G3">
        <v>1</v>
      </c>
      <c r="H3" s="86">
        <v>5200000</v>
      </c>
      <c r="I3" s="86">
        <v>1458628.48</v>
      </c>
      <c r="J3" s="86">
        <v>0</v>
      </c>
      <c r="K3" s="65" t="s">
        <v>938</v>
      </c>
      <c r="L3" s="65" t="s">
        <v>1884</v>
      </c>
      <c r="M3" s="65" t="s">
        <v>1885</v>
      </c>
      <c r="N3" s="65" t="s">
        <v>1886</v>
      </c>
    </row>
    <row r="4" spans="1:14" ht="12.75">
      <c r="A4" s="65" t="s">
        <v>1881</v>
      </c>
      <c r="B4" s="65" t="s">
        <v>1881</v>
      </c>
      <c r="C4" s="65" t="s">
        <v>1882</v>
      </c>
      <c r="D4" s="5">
        <v>39653</v>
      </c>
      <c r="E4" s="65" t="s">
        <v>1883</v>
      </c>
      <c r="F4">
        <v>1</v>
      </c>
      <c r="G4">
        <v>2</v>
      </c>
      <c r="H4" s="86">
        <v>5200000</v>
      </c>
      <c r="I4" s="86">
        <v>1452136.36</v>
      </c>
      <c r="J4" s="86">
        <v>0</v>
      </c>
      <c r="K4" s="65" t="s">
        <v>938</v>
      </c>
      <c r="L4" s="65" t="s">
        <v>1884</v>
      </c>
      <c r="M4" s="65" t="s">
        <v>1885</v>
      </c>
      <c r="N4" s="65" t="s">
        <v>1886</v>
      </c>
    </row>
    <row r="5" spans="1:14" ht="12.75">
      <c r="A5" s="65" t="s">
        <v>1881</v>
      </c>
      <c r="B5" s="65" t="s">
        <v>1881</v>
      </c>
      <c r="C5" s="65" t="s">
        <v>1890</v>
      </c>
      <c r="D5" s="5">
        <v>39786</v>
      </c>
      <c r="E5" s="65" t="s">
        <v>1891</v>
      </c>
      <c r="F5">
        <v>1</v>
      </c>
      <c r="G5">
        <v>5</v>
      </c>
      <c r="H5" s="86">
        <v>12480</v>
      </c>
      <c r="I5" s="86">
        <v>1</v>
      </c>
      <c r="J5" s="86">
        <v>0</v>
      </c>
      <c r="K5" s="65" t="s">
        <v>1892</v>
      </c>
      <c r="L5" s="65" t="s">
        <v>1893</v>
      </c>
      <c r="M5" s="65" t="s">
        <v>1894</v>
      </c>
      <c r="N5" s="65" t="s">
        <v>1895</v>
      </c>
    </row>
    <row r="6" spans="1:14" ht="12.75">
      <c r="A6" s="65" t="s">
        <v>1881</v>
      </c>
      <c r="B6" s="65" t="s">
        <v>1881</v>
      </c>
      <c r="C6" s="65" t="s">
        <v>1890</v>
      </c>
      <c r="D6" s="5">
        <v>39786</v>
      </c>
      <c r="E6" s="65" t="s">
        <v>1891</v>
      </c>
      <c r="F6">
        <v>1</v>
      </c>
      <c r="G6">
        <v>5</v>
      </c>
      <c r="H6" s="86">
        <v>12480</v>
      </c>
      <c r="I6" s="86">
        <v>1</v>
      </c>
      <c r="J6" s="86">
        <v>0</v>
      </c>
      <c r="K6" s="65" t="s">
        <v>1896</v>
      </c>
      <c r="L6" s="65" t="s">
        <v>1893</v>
      </c>
      <c r="M6" s="65" t="s">
        <v>1894</v>
      </c>
      <c r="N6" s="65" t="s">
        <v>1895</v>
      </c>
    </row>
    <row r="7" spans="1:14" ht="12.75">
      <c r="A7" s="65" t="s">
        <v>1881</v>
      </c>
      <c r="B7" s="65" t="s">
        <v>1881</v>
      </c>
      <c r="C7" s="65" t="s">
        <v>1890</v>
      </c>
      <c r="D7" s="5">
        <v>39786</v>
      </c>
      <c r="E7" s="65" t="s">
        <v>1891</v>
      </c>
      <c r="F7">
        <v>1</v>
      </c>
      <c r="G7">
        <v>5</v>
      </c>
      <c r="H7" s="86">
        <v>12480</v>
      </c>
      <c r="I7" s="86">
        <v>1</v>
      </c>
      <c r="J7" s="86">
        <v>0</v>
      </c>
      <c r="K7" s="65" t="s">
        <v>1897</v>
      </c>
      <c r="L7" s="65" t="s">
        <v>1893</v>
      </c>
      <c r="M7" s="65" t="s">
        <v>1894</v>
      </c>
      <c r="N7" s="65" t="s">
        <v>1895</v>
      </c>
    </row>
    <row r="8" spans="1:14" ht="12.75">
      <c r="A8" s="65" t="s">
        <v>1881</v>
      </c>
      <c r="B8" s="65" t="s">
        <v>1881</v>
      </c>
      <c r="C8" s="65" t="s">
        <v>1890</v>
      </c>
      <c r="D8" s="5">
        <v>39786</v>
      </c>
      <c r="E8" s="65" t="s">
        <v>1891</v>
      </c>
      <c r="F8">
        <v>1</v>
      </c>
      <c r="G8">
        <v>5</v>
      </c>
      <c r="H8" s="86">
        <v>12480</v>
      </c>
      <c r="I8" s="86">
        <v>1</v>
      </c>
      <c r="J8" s="86">
        <v>0</v>
      </c>
      <c r="K8" s="65" t="s">
        <v>1898</v>
      </c>
      <c r="L8" s="65" t="s">
        <v>1893</v>
      </c>
      <c r="M8" s="65" t="s">
        <v>1894</v>
      </c>
      <c r="N8" s="65" t="s">
        <v>1895</v>
      </c>
    </row>
    <row r="9" spans="1:14" ht="12.75">
      <c r="A9" s="65" t="s">
        <v>1881</v>
      </c>
      <c r="B9" s="65" t="s">
        <v>1881</v>
      </c>
      <c r="C9" s="65" t="s">
        <v>1890</v>
      </c>
      <c r="D9" s="5">
        <v>39786</v>
      </c>
      <c r="E9" s="65" t="s">
        <v>1891</v>
      </c>
      <c r="F9">
        <v>1</v>
      </c>
      <c r="G9">
        <v>5</v>
      </c>
      <c r="H9" s="86">
        <v>12480</v>
      </c>
      <c r="I9" s="86">
        <v>1</v>
      </c>
      <c r="J9" s="86">
        <v>0</v>
      </c>
      <c r="K9" s="65" t="s">
        <v>1899</v>
      </c>
      <c r="L9" s="65" t="s">
        <v>1893</v>
      </c>
      <c r="M9" s="65" t="s">
        <v>1894</v>
      </c>
      <c r="N9" s="65" t="s">
        <v>1895</v>
      </c>
    </row>
    <row r="10" spans="1:14" ht="12.75">
      <c r="A10" s="65" t="s">
        <v>1881</v>
      </c>
      <c r="B10" s="65" t="s">
        <v>1881</v>
      </c>
      <c r="C10" s="65" t="s">
        <v>1890</v>
      </c>
      <c r="D10" s="5">
        <v>39786</v>
      </c>
      <c r="E10" s="65" t="s">
        <v>1891</v>
      </c>
      <c r="F10">
        <v>1</v>
      </c>
      <c r="G10">
        <v>5</v>
      </c>
      <c r="H10" s="86">
        <v>12480</v>
      </c>
      <c r="I10" s="86">
        <v>1</v>
      </c>
      <c r="J10" s="86">
        <v>1</v>
      </c>
      <c r="K10" s="65" t="s">
        <v>1900</v>
      </c>
      <c r="L10" s="65" t="s">
        <v>1893</v>
      </c>
      <c r="M10" s="65" t="s">
        <v>1894</v>
      </c>
      <c r="N10" s="65" t="s">
        <v>1895</v>
      </c>
    </row>
    <row r="11" spans="1:14" ht="12.75">
      <c r="A11" s="65" t="s">
        <v>1881</v>
      </c>
      <c r="B11" s="65" t="s">
        <v>1881</v>
      </c>
      <c r="C11" s="65" t="s">
        <v>1890</v>
      </c>
      <c r="D11" s="5">
        <v>39786</v>
      </c>
      <c r="E11" s="65" t="s">
        <v>1891</v>
      </c>
      <c r="F11">
        <v>1</v>
      </c>
      <c r="G11">
        <v>5</v>
      </c>
      <c r="H11" s="86">
        <v>12480</v>
      </c>
      <c r="I11" s="86">
        <v>1</v>
      </c>
      <c r="J11" s="86">
        <v>1</v>
      </c>
      <c r="K11" s="65" t="s">
        <v>1901</v>
      </c>
      <c r="L11" s="65" t="s">
        <v>1893</v>
      </c>
      <c r="M11" s="65" t="s">
        <v>1894</v>
      </c>
      <c r="N11" s="65" t="s">
        <v>1895</v>
      </c>
    </row>
    <row r="12" spans="1:14" ht="12.75">
      <c r="A12" s="65" t="s">
        <v>1881</v>
      </c>
      <c r="B12" s="65" t="s">
        <v>1881</v>
      </c>
      <c r="C12" s="65" t="s">
        <v>1890</v>
      </c>
      <c r="D12" s="5">
        <v>39786</v>
      </c>
      <c r="E12" s="65" t="s">
        <v>1891</v>
      </c>
      <c r="F12">
        <v>1</v>
      </c>
      <c r="G12">
        <v>6</v>
      </c>
      <c r="H12" s="86">
        <v>12480</v>
      </c>
      <c r="I12" s="86">
        <v>260</v>
      </c>
      <c r="J12" s="86">
        <v>0</v>
      </c>
      <c r="K12" s="65" t="s">
        <v>1900</v>
      </c>
      <c r="L12" s="65" t="s">
        <v>1893</v>
      </c>
      <c r="M12" s="65" t="s">
        <v>1894</v>
      </c>
      <c r="N12" s="65" t="s">
        <v>1895</v>
      </c>
    </row>
    <row r="13" spans="1:14" ht="12.75">
      <c r="A13" s="65" t="s">
        <v>1881</v>
      </c>
      <c r="B13" s="65" t="s">
        <v>1881</v>
      </c>
      <c r="C13" s="65" t="s">
        <v>1890</v>
      </c>
      <c r="D13" s="5">
        <v>39786</v>
      </c>
      <c r="E13" s="65" t="s">
        <v>1891</v>
      </c>
      <c r="F13">
        <v>1</v>
      </c>
      <c r="G13">
        <v>6</v>
      </c>
      <c r="H13" s="86">
        <v>12480</v>
      </c>
      <c r="I13" s="86">
        <v>260</v>
      </c>
      <c r="J13" s="86">
        <v>0</v>
      </c>
      <c r="K13" s="65" t="s">
        <v>1897</v>
      </c>
      <c r="L13" s="65" t="s">
        <v>1893</v>
      </c>
      <c r="M13" s="65" t="s">
        <v>1894</v>
      </c>
      <c r="N13" s="65" t="s">
        <v>1895</v>
      </c>
    </row>
    <row r="14" spans="1:14" ht="12.75">
      <c r="A14" s="65" t="s">
        <v>1881</v>
      </c>
      <c r="B14" s="65" t="s">
        <v>1881</v>
      </c>
      <c r="C14" s="65" t="s">
        <v>1890</v>
      </c>
      <c r="D14" s="5">
        <v>39786</v>
      </c>
      <c r="E14" s="65" t="s">
        <v>1891</v>
      </c>
      <c r="F14">
        <v>1</v>
      </c>
      <c r="G14">
        <v>6</v>
      </c>
      <c r="H14" s="86">
        <v>12480</v>
      </c>
      <c r="I14" s="86">
        <v>260</v>
      </c>
      <c r="J14" s="86">
        <v>259</v>
      </c>
      <c r="K14" s="65" t="s">
        <v>1901</v>
      </c>
      <c r="L14" s="65" t="s">
        <v>1893</v>
      </c>
      <c r="M14" s="65" t="s">
        <v>1894</v>
      </c>
      <c r="N14" s="65" t="s">
        <v>1895</v>
      </c>
    </row>
    <row r="15" spans="1:14" ht="12.75">
      <c r="A15" s="65" t="s">
        <v>1881</v>
      </c>
      <c r="B15" s="65" t="s">
        <v>1881</v>
      </c>
      <c r="C15" s="65" t="s">
        <v>1890</v>
      </c>
      <c r="D15" s="5">
        <v>39786</v>
      </c>
      <c r="E15" s="65" t="s">
        <v>1891</v>
      </c>
      <c r="F15">
        <v>1</v>
      </c>
      <c r="G15">
        <v>6</v>
      </c>
      <c r="H15" s="86">
        <v>12480</v>
      </c>
      <c r="I15" s="86">
        <v>260</v>
      </c>
      <c r="J15" s="86">
        <v>260</v>
      </c>
      <c r="K15" s="65" t="s">
        <v>1892</v>
      </c>
      <c r="L15" s="65" t="s">
        <v>1893</v>
      </c>
      <c r="M15" s="65" t="s">
        <v>1894</v>
      </c>
      <c r="N15" s="65" t="s">
        <v>1895</v>
      </c>
    </row>
    <row r="16" spans="1:14" ht="12.75">
      <c r="A16" s="65" t="s">
        <v>1881</v>
      </c>
      <c r="B16" s="65" t="s">
        <v>1881</v>
      </c>
      <c r="C16" s="65" t="s">
        <v>1890</v>
      </c>
      <c r="D16" s="5">
        <v>39786</v>
      </c>
      <c r="E16" s="65" t="s">
        <v>1891</v>
      </c>
      <c r="F16">
        <v>1</v>
      </c>
      <c r="G16">
        <v>6</v>
      </c>
      <c r="H16" s="86">
        <v>12480</v>
      </c>
      <c r="I16" s="86">
        <v>260</v>
      </c>
      <c r="J16" s="86">
        <v>260</v>
      </c>
      <c r="K16" s="65" t="s">
        <v>1896</v>
      </c>
      <c r="L16" s="65" t="s">
        <v>1893</v>
      </c>
      <c r="M16" s="65" t="s">
        <v>1894</v>
      </c>
      <c r="N16" s="65" t="s">
        <v>1895</v>
      </c>
    </row>
    <row r="17" spans="1:14" ht="12.75">
      <c r="A17" s="65" t="s">
        <v>1881</v>
      </c>
      <c r="B17" s="65" t="s">
        <v>1881</v>
      </c>
      <c r="C17" s="65" t="s">
        <v>1890</v>
      </c>
      <c r="D17" s="5">
        <v>39786</v>
      </c>
      <c r="E17" s="65" t="s">
        <v>1891</v>
      </c>
      <c r="F17">
        <v>1</v>
      </c>
      <c r="G17">
        <v>6</v>
      </c>
      <c r="H17" s="86">
        <v>12480</v>
      </c>
      <c r="I17" s="86">
        <v>260</v>
      </c>
      <c r="J17" s="86">
        <v>260</v>
      </c>
      <c r="K17" s="65" t="s">
        <v>1898</v>
      </c>
      <c r="L17" s="65" t="s">
        <v>1893</v>
      </c>
      <c r="M17" s="65" t="s">
        <v>1894</v>
      </c>
      <c r="N17" s="65" t="s">
        <v>1895</v>
      </c>
    </row>
    <row r="18" spans="1:14" ht="12.75">
      <c r="A18" s="65" t="s">
        <v>1881</v>
      </c>
      <c r="B18" s="65" t="s">
        <v>1881</v>
      </c>
      <c r="C18" s="65" t="s">
        <v>1890</v>
      </c>
      <c r="D18" s="5">
        <v>39786</v>
      </c>
      <c r="E18" s="65" t="s">
        <v>1891</v>
      </c>
      <c r="F18">
        <v>1</v>
      </c>
      <c r="G18">
        <v>6</v>
      </c>
      <c r="H18" s="86">
        <v>12480</v>
      </c>
      <c r="I18" s="86">
        <v>260</v>
      </c>
      <c r="J18" s="86">
        <v>260</v>
      </c>
      <c r="K18" s="65" t="s">
        <v>1899</v>
      </c>
      <c r="L18" s="65" t="s">
        <v>1893</v>
      </c>
      <c r="M18" s="65" t="s">
        <v>1894</v>
      </c>
      <c r="N18" s="65" t="s">
        <v>1895</v>
      </c>
    </row>
    <row r="19" spans="1:14" ht="12.75">
      <c r="A19" s="65" t="s">
        <v>1881</v>
      </c>
      <c r="B19" s="65" t="s">
        <v>1881</v>
      </c>
      <c r="C19" s="65" t="s">
        <v>1890</v>
      </c>
      <c r="D19" s="5">
        <v>39786</v>
      </c>
      <c r="E19" s="65" t="s">
        <v>1891</v>
      </c>
      <c r="F19">
        <v>1</v>
      </c>
      <c r="G19">
        <v>7</v>
      </c>
      <c r="H19" s="86">
        <v>12480</v>
      </c>
      <c r="I19" s="86">
        <v>1300</v>
      </c>
      <c r="J19" s="86">
        <v>0</v>
      </c>
      <c r="K19" s="65" t="s">
        <v>1896</v>
      </c>
      <c r="L19" s="65" t="s">
        <v>1893</v>
      </c>
      <c r="M19" s="65" t="s">
        <v>1894</v>
      </c>
      <c r="N19" s="65" t="s">
        <v>1895</v>
      </c>
    </row>
    <row r="20" spans="1:14" ht="12.75">
      <c r="A20" s="65" t="s">
        <v>1881</v>
      </c>
      <c r="B20" s="65" t="s">
        <v>1881</v>
      </c>
      <c r="C20" s="65" t="s">
        <v>1890</v>
      </c>
      <c r="D20" s="5">
        <v>39786</v>
      </c>
      <c r="E20" s="65" t="s">
        <v>1891</v>
      </c>
      <c r="F20">
        <v>1</v>
      </c>
      <c r="G20">
        <v>7</v>
      </c>
      <c r="H20" s="86">
        <v>12480</v>
      </c>
      <c r="I20" s="86">
        <v>1300</v>
      </c>
      <c r="J20" s="86">
        <v>0</v>
      </c>
      <c r="K20" s="65" t="s">
        <v>1898</v>
      </c>
      <c r="L20" s="65" t="s">
        <v>1893</v>
      </c>
      <c r="M20" s="65" t="s">
        <v>1894</v>
      </c>
      <c r="N20" s="65" t="s">
        <v>1895</v>
      </c>
    </row>
    <row r="21" spans="1:14" ht="12.75">
      <c r="A21" s="65" t="s">
        <v>1881</v>
      </c>
      <c r="B21" s="65" t="s">
        <v>1881</v>
      </c>
      <c r="C21" s="65" t="s">
        <v>1890</v>
      </c>
      <c r="D21" s="5">
        <v>39786</v>
      </c>
      <c r="E21" s="65" t="s">
        <v>1891</v>
      </c>
      <c r="F21">
        <v>1</v>
      </c>
      <c r="G21">
        <v>7</v>
      </c>
      <c r="H21" s="86">
        <v>12480</v>
      </c>
      <c r="I21" s="86">
        <v>1300</v>
      </c>
      <c r="J21" s="86">
        <v>0</v>
      </c>
      <c r="K21" s="65" t="s">
        <v>1899</v>
      </c>
      <c r="L21" s="65" t="s">
        <v>1893</v>
      </c>
      <c r="M21" s="65" t="s">
        <v>1894</v>
      </c>
      <c r="N21" s="65" t="s">
        <v>1895</v>
      </c>
    </row>
    <row r="22" spans="1:14" ht="12.75">
      <c r="A22" s="65" t="s">
        <v>1881</v>
      </c>
      <c r="B22" s="65" t="s">
        <v>1881</v>
      </c>
      <c r="C22" s="65" t="s">
        <v>1890</v>
      </c>
      <c r="D22" s="5">
        <v>39786</v>
      </c>
      <c r="E22" s="65" t="s">
        <v>1891</v>
      </c>
      <c r="F22">
        <v>1</v>
      </c>
      <c r="G22">
        <v>7</v>
      </c>
      <c r="H22" s="86">
        <v>12480</v>
      </c>
      <c r="I22" s="86">
        <v>1300</v>
      </c>
      <c r="J22" s="86">
        <v>0</v>
      </c>
      <c r="K22" s="65" t="s">
        <v>1901</v>
      </c>
      <c r="L22" s="65" t="s">
        <v>1893</v>
      </c>
      <c r="M22" s="65" t="s">
        <v>1894</v>
      </c>
      <c r="N22" s="65" t="s">
        <v>1895</v>
      </c>
    </row>
    <row r="23" spans="1:14" ht="12.75">
      <c r="A23" s="65" t="s">
        <v>1881</v>
      </c>
      <c r="B23" s="65" t="s">
        <v>1881</v>
      </c>
      <c r="C23" s="65" t="s">
        <v>1890</v>
      </c>
      <c r="D23" s="5">
        <v>39786</v>
      </c>
      <c r="E23" s="65" t="s">
        <v>1891</v>
      </c>
      <c r="F23">
        <v>1</v>
      </c>
      <c r="G23">
        <v>7</v>
      </c>
      <c r="H23" s="86">
        <v>12480</v>
      </c>
      <c r="I23" s="86">
        <v>1300</v>
      </c>
      <c r="J23" s="86">
        <v>259</v>
      </c>
      <c r="K23" s="65" t="s">
        <v>1900</v>
      </c>
      <c r="L23" s="65" t="s">
        <v>1893</v>
      </c>
      <c r="M23" s="65" t="s">
        <v>1894</v>
      </c>
      <c r="N23" s="65" t="s">
        <v>1895</v>
      </c>
    </row>
    <row r="24" spans="1:14" ht="12.75">
      <c r="A24" s="65" t="s">
        <v>1881</v>
      </c>
      <c r="B24" s="65" t="s">
        <v>1881</v>
      </c>
      <c r="C24" s="65" t="s">
        <v>1890</v>
      </c>
      <c r="D24" s="5">
        <v>39786</v>
      </c>
      <c r="E24" s="65" t="s">
        <v>1891</v>
      </c>
      <c r="F24">
        <v>1</v>
      </c>
      <c r="G24">
        <v>7</v>
      </c>
      <c r="H24" s="86">
        <v>12480</v>
      </c>
      <c r="I24" s="86">
        <v>1300</v>
      </c>
      <c r="J24" s="86">
        <v>260</v>
      </c>
      <c r="K24" s="65" t="s">
        <v>1897</v>
      </c>
      <c r="L24" s="65" t="s">
        <v>1893</v>
      </c>
      <c r="M24" s="65" t="s">
        <v>1894</v>
      </c>
      <c r="N24" s="65" t="s">
        <v>1895</v>
      </c>
    </row>
    <row r="25" spans="1:14" ht="12.75">
      <c r="A25" s="65" t="s">
        <v>1881</v>
      </c>
      <c r="B25" s="65" t="s">
        <v>1881</v>
      </c>
      <c r="C25" s="65" t="s">
        <v>1902</v>
      </c>
      <c r="D25" s="5">
        <v>40343</v>
      </c>
      <c r="E25" s="65" t="s">
        <v>1903</v>
      </c>
      <c r="F25">
        <v>1</v>
      </c>
      <c r="G25">
        <v>2</v>
      </c>
      <c r="H25" s="86">
        <v>758.54</v>
      </c>
      <c r="I25" s="86">
        <v>0</v>
      </c>
      <c r="J25" s="86">
        <v>-758.54</v>
      </c>
      <c r="K25" s="65" t="s">
        <v>1904</v>
      </c>
      <c r="L25" s="65" t="s">
        <v>1893</v>
      </c>
      <c r="M25" s="65" t="s">
        <v>1905</v>
      </c>
      <c r="N25" s="65" t="s">
        <v>1906</v>
      </c>
    </row>
    <row r="26" spans="1:14" ht="12.75">
      <c r="A26" s="65" t="s">
        <v>1881</v>
      </c>
      <c r="B26" s="65" t="s">
        <v>938</v>
      </c>
      <c r="C26" s="65" t="s">
        <v>1908</v>
      </c>
      <c r="D26" s="5">
        <v>40752</v>
      </c>
      <c r="E26" s="65" t="s">
        <v>1909</v>
      </c>
      <c r="F26">
        <v>1</v>
      </c>
      <c r="G26">
        <v>1</v>
      </c>
      <c r="H26" s="86">
        <v>6841.76</v>
      </c>
      <c r="I26" s="86">
        <v>4736.61</v>
      </c>
      <c r="J26" s="86">
        <v>0</v>
      </c>
      <c r="K26" s="65" t="s">
        <v>938</v>
      </c>
      <c r="L26" s="65" t="s">
        <v>1893</v>
      </c>
      <c r="M26" s="65" t="s">
        <v>1910</v>
      </c>
      <c r="N26" s="65" t="s">
        <v>1895</v>
      </c>
    </row>
    <row r="27" spans="1:14" ht="12.75">
      <c r="A27" s="65" t="s">
        <v>1881</v>
      </c>
      <c r="B27" s="65" t="s">
        <v>1881</v>
      </c>
      <c r="C27" s="65" t="s">
        <v>1908</v>
      </c>
      <c r="D27" s="5">
        <v>40752</v>
      </c>
      <c r="E27" s="65" t="s">
        <v>1909</v>
      </c>
      <c r="F27">
        <v>1</v>
      </c>
      <c r="G27">
        <v>2</v>
      </c>
      <c r="H27" s="86">
        <v>6841.76</v>
      </c>
      <c r="I27" s="86">
        <v>2105.15</v>
      </c>
      <c r="J27" s="86">
        <v>526.28</v>
      </c>
      <c r="K27" s="65" t="s">
        <v>1911</v>
      </c>
      <c r="L27" s="65" t="s">
        <v>1893</v>
      </c>
      <c r="M27" s="65" t="s">
        <v>1910</v>
      </c>
      <c r="N27" s="65" t="s">
        <v>1895</v>
      </c>
    </row>
    <row r="28" spans="1:14" ht="12.75">
      <c r="A28" s="65" t="s">
        <v>1881</v>
      </c>
      <c r="B28" s="65" t="s">
        <v>1881</v>
      </c>
      <c r="C28" s="65" t="s">
        <v>1908</v>
      </c>
      <c r="D28" s="5">
        <v>40752</v>
      </c>
      <c r="E28" s="65" t="s">
        <v>1909</v>
      </c>
      <c r="F28">
        <v>1</v>
      </c>
      <c r="G28">
        <v>2</v>
      </c>
      <c r="H28" s="86">
        <v>6841.76</v>
      </c>
      <c r="I28" s="86">
        <v>2105.15</v>
      </c>
      <c r="J28" s="86">
        <v>1578.87</v>
      </c>
      <c r="K28" s="65" t="s">
        <v>1912</v>
      </c>
      <c r="L28" s="65" t="s">
        <v>1893</v>
      </c>
      <c r="M28" s="65" t="s">
        <v>1910</v>
      </c>
      <c r="N28" s="65" t="s">
        <v>1895</v>
      </c>
    </row>
    <row r="29" spans="1:14" ht="12.75">
      <c r="A29" s="65" t="s">
        <v>1881</v>
      </c>
      <c r="B29" s="65" t="s">
        <v>1881</v>
      </c>
      <c r="C29" s="65" t="s">
        <v>1913</v>
      </c>
      <c r="D29" s="5">
        <v>40758</v>
      </c>
      <c r="E29" s="65" t="s">
        <v>1914</v>
      </c>
      <c r="F29">
        <v>1</v>
      </c>
      <c r="G29">
        <v>2</v>
      </c>
      <c r="H29" s="86">
        <v>2913.74</v>
      </c>
      <c r="I29" s="86">
        <v>285.68</v>
      </c>
      <c r="J29" s="86">
        <v>142.84</v>
      </c>
      <c r="K29" s="65" t="s">
        <v>1915</v>
      </c>
      <c r="L29" s="65" t="s">
        <v>1893</v>
      </c>
      <c r="M29" s="65" t="s">
        <v>1916</v>
      </c>
      <c r="N29" s="65" t="s">
        <v>1895</v>
      </c>
    </row>
    <row r="30" spans="1:14" ht="12.75">
      <c r="A30" s="65" t="s">
        <v>1881</v>
      </c>
      <c r="B30" s="65" t="s">
        <v>1881</v>
      </c>
      <c r="C30" s="65" t="s">
        <v>1913</v>
      </c>
      <c r="D30" s="5">
        <v>40758</v>
      </c>
      <c r="E30" s="65" t="s">
        <v>1914</v>
      </c>
      <c r="F30">
        <v>1</v>
      </c>
      <c r="G30">
        <v>2</v>
      </c>
      <c r="H30" s="86">
        <v>2913.74</v>
      </c>
      <c r="I30" s="86">
        <v>285.68</v>
      </c>
      <c r="J30" s="86">
        <v>142.84</v>
      </c>
      <c r="K30" s="65" t="s">
        <v>1917</v>
      </c>
      <c r="L30" s="65" t="s">
        <v>1893</v>
      </c>
      <c r="M30" s="65" t="s">
        <v>1916</v>
      </c>
      <c r="N30" s="65" t="s">
        <v>1895</v>
      </c>
    </row>
    <row r="31" spans="1:14" ht="12.75">
      <c r="A31" s="65" t="s">
        <v>1881</v>
      </c>
      <c r="B31" s="65" t="s">
        <v>1881</v>
      </c>
      <c r="C31" s="65" t="s">
        <v>1918</v>
      </c>
      <c r="D31" s="5">
        <v>40781</v>
      </c>
      <c r="E31" s="65" t="s">
        <v>1919</v>
      </c>
      <c r="F31">
        <v>1</v>
      </c>
      <c r="G31">
        <v>3</v>
      </c>
      <c r="H31" s="86">
        <v>84000</v>
      </c>
      <c r="I31" s="86">
        <v>21000</v>
      </c>
      <c r="J31" s="86">
        <v>7000</v>
      </c>
      <c r="K31" s="65" t="s">
        <v>1920</v>
      </c>
      <c r="L31" s="65" t="s">
        <v>1884</v>
      </c>
      <c r="M31" s="65" t="s">
        <v>1921</v>
      </c>
      <c r="N31" s="65" t="s">
        <v>1886</v>
      </c>
    </row>
    <row r="32" spans="1:14" ht="12.75">
      <c r="A32" s="65" t="s">
        <v>1881</v>
      </c>
      <c r="B32" s="65" t="s">
        <v>1881</v>
      </c>
      <c r="C32" s="65" t="s">
        <v>1918</v>
      </c>
      <c r="D32" s="5">
        <v>40781</v>
      </c>
      <c r="E32" s="65" t="s">
        <v>1919</v>
      </c>
      <c r="F32">
        <v>1</v>
      </c>
      <c r="G32">
        <v>3</v>
      </c>
      <c r="H32" s="86">
        <v>84000</v>
      </c>
      <c r="I32" s="86">
        <v>21000</v>
      </c>
      <c r="J32" s="86">
        <v>7000</v>
      </c>
      <c r="K32" s="65" t="s">
        <v>1922</v>
      </c>
      <c r="L32" s="65" t="s">
        <v>1884</v>
      </c>
      <c r="M32" s="65" t="s">
        <v>1921</v>
      </c>
      <c r="N32" s="65" t="s">
        <v>1886</v>
      </c>
    </row>
    <row r="33" spans="1:14" ht="12.75">
      <c r="A33" s="65" t="s">
        <v>1881</v>
      </c>
      <c r="B33" s="65" t="s">
        <v>1881</v>
      </c>
      <c r="C33" s="65" t="s">
        <v>1918</v>
      </c>
      <c r="D33" s="5">
        <v>40781</v>
      </c>
      <c r="E33" s="65" t="s">
        <v>1919</v>
      </c>
      <c r="F33">
        <v>1</v>
      </c>
      <c r="G33">
        <v>3</v>
      </c>
      <c r="H33" s="86">
        <v>84000</v>
      </c>
      <c r="I33" s="86">
        <v>21000</v>
      </c>
      <c r="J33" s="86">
        <v>7000</v>
      </c>
      <c r="K33" s="65" t="s">
        <v>1923</v>
      </c>
      <c r="L33" s="65" t="s">
        <v>1884</v>
      </c>
      <c r="M33" s="65" t="s">
        <v>1921</v>
      </c>
      <c r="N33" s="65" t="s">
        <v>1886</v>
      </c>
    </row>
    <row r="34" spans="1:14" ht="12.75">
      <c r="A34" s="65" t="s">
        <v>1881</v>
      </c>
      <c r="B34" s="65" t="s">
        <v>1881</v>
      </c>
      <c r="C34" s="65" t="s">
        <v>1924</v>
      </c>
      <c r="D34" s="5">
        <v>40991</v>
      </c>
      <c r="E34" s="65" t="s">
        <v>1925</v>
      </c>
      <c r="F34">
        <v>1</v>
      </c>
      <c r="G34">
        <v>2</v>
      </c>
      <c r="H34" s="86">
        <v>18000</v>
      </c>
      <c r="I34" s="86">
        <v>3000</v>
      </c>
      <c r="J34" s="86">
        <v>375</v>
      </c>
      <c r="K34" s="65" t="s">
        <v>1926</v>
      </c>
      <c r="L34" s="65" t="s">
        <v>1893</v>
      </c>
      <c r="M34" s="65" t="s">
        <v>1927</v>
      </c>
      <c r="N34" s="65" t="s">
        <v>1895</v>
      </c>
    </row>
    <row r="35" spans="1:14" ht="12.75">
      <c r="A35" s="65" t="s">
        <v>1881</v>
      </c>
      <c r="B35" s="65" t="s">
        <v>1881</v>
      </c>
      <c r="C35" s="65" t="s">
        <v>1924</v>
      </c>
      <c r="D35" s="5">
        <v>40991</v>
      </c>
      <c r="E35" s="65" t="s">
        <v>1925</v>
      </c>
      <c r="F35">
        <v>1</v>
      </c>
      <c r="G35">
        <v>2</v>
      </c>
      <c r="H35" s="86">
        <v>18000</v>
      </c>
      <c r="I35" s="86">
        <v>3000</v>
      </c>
      <c r="J35" s="86">
        <v>375</v>
      </c>
      <c r="K35" s="65" t="s">
        <v>1928</v>
      </c>
      <c r="L35" s="65" t="s">
        <v>1893</v>
      </c>
      <c r="M35" s="65" t="s">
        <v>1927</v>
      </c>
      <c r="N35" s="65" t="s">
        <v>1895</v>
      </c>
    </row>
    <row r="36" spans="1:14" ht="12.75">
      <c r="A36" s="65" t="s">
        <v>1881</v>
      </c>
      <c r="B36" s="65" t="s">
        <v>1881</v>
      </c>
      <c r="C36" s="65" t="s">
        <v>1924</v>
      </c>
      <c r="D36" s="5">
        <v>40991</v>
      </c>
      <c r="E36" s="65" t="s">
        <v>1925</v>
      </c>
      <c r="F36">
        <v>1</v>
      </c>
      <c r="G36">
        <v>2</v>
      </c>
      <c r="H36" s="86">
        <v>18000</v>
      </c>
      <c r="I36" s="86">
        <v>3000</v>
      </c>
      <c r="J36" s="86">
        <v>375</v>
      </c>
      <c r="K36" s="65" t="s">
        <v>1929</v>
      </c>
      <c r="L36" s="65" t="s">
        <v>1893</v>
      </c>
      <c r="M36" s="65" t="s">
        <v>1927</v>
      </c>
      <c r="N36" s="65" t="s">
        <v>1895</v>
      </c>
    </row>
    <row r="37" spans="1:14" ht="12.75">
      <c r="A37" s="65" t="s">
        <v>1881</v>
      </c>
      <c r="B37" s="65" t="s">
        <v>1881</v>
      </c>
      <c r="C37" s="65" t="s">
        <v>1924</v>
      </c>
      <c r="D37" s="5">
        <v>40991</v>
      </c>
      <c r="E37" s="65" t="s">
        <v>1925</v>
      </c>
      <c r="F37">
        <v>1</v>
      </c>
      <c r="G37">
        <v>2</v>
      </c>
      <c r="H37" s="86">
        <v>18000</v>
      </c>
      <c r="I37" s="86">
        <v>3000</v>
      </c>
      <c r="J37" s="86">
        <v>375</v>
      </c>
      <c r="K37" s="65" t="s">
        <v>1930</v>
      </c>
      <c r="L37" s="65" t="s">
        <v>1893</v>
      </c>
      <c r="M37" s="65" t="s">
        <v>1927</v>
      </c>
      <c r="N37" s="65" t="s">
        <v>1895</v>
      </c>
    </row>
    <row r="38" spans="1:14" ht="12.75">
      <c r="A38" s="65" t="s">
        <v>1881</v>
      </c>
      <c r="B38" s="65" t="s">
        <v>1881</v>
      </c>
      <c r="C38" s="65" t="s">
        <v>1924</v>
      </c>
      <c r="D38" s="5">
        <v>40991</v>
      </c>
      <c r="E38" s="65" t="s">
        <v>1925</v>
      </c>
      <c r="F38">
        <v>1</v>
      </c>
      <c r="G38">
        <v>2</v>
      </c>
      <c r="H38" s="86">
        <v>18000</v>
      </c>
      <c r="I38" s="86">
        <v>3000</v>
      </c>
      <c r="J38" s="86">
        <v>375</v>
      </c>
      <c r="K38" s="65" t="s">
        <v>1931</v>
      </c>
      <c r="L38" s="65" t="s">
        <v>1893</v>
      </c>
      <c r="M38" s="65" t="s">
        <v>1927</v>
      </c>
      <c r="N38" s="65" t="s">
        <v>1895</v>
      </c>
    </row>
    <row r="39" spans="1:14" ht="12.75">
      <c r="A39" s="65" t="s">
        <v>1881</v>
      </c>
      <c r="B39" s="65" t="s">
        <v>1881</v>
      </c>
      <c r="C39" s="65" t="s">
        <v>1924</v>
      </c>
      <c r="D39" s="5">
        <v>40991</v>
      </c>
      <c r="E39" s="65" t="s">
        <v>1925</v>
      </c>
      <c r="F39">
        <v>1</v>
      </c>
      <c r="G39">
        <v>2</v>
      </c>
      <c r="H39" s="86">
        <v>18000</v>
      </c>
      <c r="I39" s="86">
        <v>3000</v>
      </c>
      <c r="J39" s="86">
        <v>375</v>
      </c>
      <c r="K39" s="65" t="s">
        <v>1932</v>
      </c>
      <c r="L39" s="65" t="s">
        <v>1893</v>
      </c>
      <c r="M39" s="65" t="s">
        <v>1927</v>
      </c>
      <c r="N39" s="65" t="s">
        <v>1895</v>
      </c>
    </row>
    <row r="40" spans="1:14" ht="12.75">
      <c r="A40" s="65" t="s">
        <v>1881</v>
      </c>
      <c r="B40" s="65" t="s">
        <v>1881</v>
      </c>
      <c r="C40" s="65" t="s">
        <v>1924</v>
      </c>
      <c r="D40" s="5">
        <v>40991</v>
      </c>
      <c r="E40" s="65" t="s">
        <v>1925</v>
      </c>
      <c r="F40">
        <v>1</v>
      </c>
      <c r="G40">
        <v>2</v>
      </c>
      <c r="H40" s="86">
        <v>18000</v>
      </c>
      <c r="I40" s="86">
        <v>3000</v>
      </c>
      <c r="J40" s="86">
        <v>375</v>
      </c>
      <c r="K40" s="65" t="s">
        <v>1933</v>
      </c>
      <c r="L40" s="65" t="s">
        <v>1893</v>
      </c>
      <c r="M40" s="65" t="s">
        <v>1927</v>
      </c>
      <c r="N40" s="65" t="s">
        <v>1895</v>
      </c>
    </row>
    <row r="41" spans="1:14" ht="12.75">
      <c r="A41" s="65" t="s">
        <v>1881</v>
      </c>
      <c r="B41" s="65" t="s">
        <v>1881</v>
      </c>
      <c r="C41" s="65" t="s">
        <v>1924</v>
      </c>
      <c r="D41" s="5">
        <v>40991</v>
      </c>
      <c r="E41" s="65" t="s">
        <v>1925</v>
      </c>
      <c r="F41">
        <v>1</v>
      </c>
      <c r="G41">
        <v>2</v>
      </c>
      <c r="H41" s="86">
        <v>18000</v>
      </c>
      <c r="I41" s="86">
        <v>3000</v>
      </c>
      <c r="J41" s="86">
        <v>375</v>
      </c>
      <c r="K41" s="65" t="s">
        <v>1934</v>
      </c>
      <c r="L41" s="65" t="s">
        <v>1893</v>
      </c>
      <c r="M41" s="65" t="s">
        <v>1927</v>
      </c>
      <c r="N41" s="65" t="s">
        <v>1895</v>
      </c>
    </row>
    <row r="42" spans="1:14" ht="12.75">
      <c r="A42" s="65" t="s">
        <v>1881</v>
      </c>
      <c r="B42" s="65" t="s">
        <v>1881</v>
      </c>
      <c r="C42" s="65" t="s">
        <v>1935</v>
      </c>
      <c r="D42" s="5">
        <v>41029</v>
      </c>
      <c r="E42" s="65" t="s">
        <v>1936</v>
      </c>
      <c r="F42">
        <v>1</v>
      </c>
      <c r="G42">
        <v>2</v>
      </c>
      <c r="H42" s="86">
        <v>4608</v>
      </c>
      <c r="I42" s="86">
        <v>2046</v>
      </c>
      <c r="J42" s="86">
        <v>1023</v>
      </c>
      <c r="K42" s="65" t="s">
        <v>1937</v>
      </c>
      <c r="L42" s="65" t="s">
        <v>1893</v>
      </c>
      <c r="M42" s="65" t="s">
        <v>1910</v>
      </c>
      <c r="N42" s="65" t="s">
        <v>1895</v>
      </c>
    </row>
    <row r="43" spans="1:14" ht="12.75">
      <c r="A43" s="65" t="s">
        <v>1881</v>
      </c>
      <c r="B43" s="65" t="s">
        <v>1881</v>
      </c>
      <c r="C43" s="65" t="s">
        <v>1935</v>
      </c>
      <c r="D43" s="5">
        <v>41029</v>
      </c>
      <c r="E43" s="65" t="s">
        <v>1936</v>
      </c>
      <c r="F43">
        <v>1</v>
      </c>
      <c r="G43">
        <v>2</v>
      </c>
      <c r="H43" s="86">
        <v>4608</v>
      </c>
      <c r="I43" s="86">
        <v>2046</v>
      </c>
      <c r="J43" s="86">
        <v>1023</v>
      </c>
      <c r="K43" s="65" t="s">
        <v>1938</v>
      </c>
      <c r="L43" s="65" t="s">
        <v>1893</v>
      </c>
      <c r="M43" s="65" t="s">
        <v>1910</v>
      </c>
      <c r="N43" s="65" t="s">
        <v>1895</v>
      </c>
    </row>
    <row r="44" spans="1:14" ht="12.75">
      <c r="A44" s="65" t="s">
        <v>1881</v>
      </c>
      <c r="B44" s="65" t="s">
        <v>1881</v>
      </c>
      <c r="C44" s="65" t="s">
        <v>1939</v>
      </c>
      <c r="D44" s="5">
        <v>41075</v>
      </c>
      <c r="E44" s="65" t="s">
        <v>1940</v>
      </c>
      <c r="F44">
        <v>1</v>
      </c>
      <c r="G44">
        <v>2</v>
      </c>
      <c r="H44" s="86">
        <v>327</v>
      </c>
      <c r="I44" s="86">
        <v>327</v>
      </c>
      <c r="J44" s="86">
        <v>327</v>
      </c>
      <c r="K44" s="65" t="s">
        <v>1941</v>
      </c>
      <c r="L44" s="65" t="s">
        <v>1893</v>
      </c>
      <c r="M44" s="65" t="s">
        <v>1910</v>
      </c>
      <c r="N44" s="65" t="s">
        <v>1895</v>
      </c>
    </row>
    <row r="45" spans="1:14" ht="12.75">
      <c r="A45" s="65" t="s">
        <v>1881</v>
      </c>
      <c r="B45" s="65" t="s">
        <v>1881</v>
      </c>
      <c r="C45" s="65" t="s">
        <v>1942</v>
      </c>
      <c r="D45" s="5">
        <v>41108</v>
      </c>
      <c r="E45" s="65" t="s">
        <v>1943</v>
      </c>
      <c r="F45">
        <v>1</v>
      </c>
      <c r="G45">
        <v>1</v>
      </c>
      <c r="H45" s="86">
        <v>384.1</v>
      </c>
      <c r="I45" s="86">
        <v>384.1</v>
      </c>
      <c r="J45" s="86">
        <v>384.1</v>
      </c>
      <c r="K45" s="65" t="s">
        <v>1944</v>
      </c>
      <c r="L45" s="65" t="s">
        <v>1893</v>
      </c>
      <c r="M45" s="65" t="s">
        <v>1945</v>
      </c>
      <c r="N45" s="65" t="s">
        <v>1895</v>
      </c>
    </row>
    <row r="46" spans="1:14" ht="12.75">
      <c r="A46" s="65" t="s">
        <v>1881</v>
      </c>
      <c r="B46" s="65" t="s">
        <v>1881</v>
      </c>
      <c r="C46" s="65" t="s">
        <v>1946</v>
      </c>
      <c r="D46" s="5">
        <v>41113</v>
      </c>
      <c r="E46" s="65" t="s">
        <v>1947</v>
      </c>
      <c r="F46">
        <v>1</v>
      </c>
      <c r="G46">
        <v>1</v>
      </c>
      <c r="H46" s="86">
        <v>621.75</v>
      </c>
      <c r="I46" s="86">
        <v>621.75</v>
      </c>
      <c r="J46" s="86">
        <v>621.75</v>
      </c>
      <c r="K46" s="65" t="s">
        <v>1948</v>
      </c>
      <c r="L46" s="65" t="s">
        <v>1893</v>
      </c>
      <c r="M46" s="65" t="s">
        <v>1945</v>
      </c>
      <c r="N46" s="65" t="s">
        <v>1895</v>
      </c>
    </row>
    <row r="47" spans="1:14" ht="12.75">
      <c r="A47" s="65" t="s">
        <v>1881</v>
      </c>
      <c r="B47" s="65" t="s">
        <v>1881</v>
      </c>
      <c r="C47" s="65" t="s">
        <v>1949</v>
      </c>
      <c r="D47" s="5">
        <v>41127</v>
      </c>
      <c r="E47" s="65" t="s">
        <v>1909</v>
      </c>
      <c r="F47">
        <v>1</v>
      </c>
      <c r="G47">
        <v>1</v>
      </c>
      <c r="H47" s="86">
        <v>6496.64</v>
      </c>
      <c r="I47" s="86">
        <v>3248.32</v>
      </c>
      <c r="J47" s="86">
        <v>1624.16</v>
      </c>
      <c r="K47" s="65" t="s">
        <v>1950</v>
      </c>
      <c r="L47" s="65" t="s">
        <v>1893</v>
      </c>
      <c r="M47" s="65" t="s">
        <v>1910</v>
      </c>
      <c r="N47" s="65" t="s">
        <v>1895</v>
      </c>
    </row>
    <row r="48" spans="1:14" ht="12.75">
      <c r="A48" s="65" t="s">
        <v>1881</v>
      </c>
      <c r="B48" s="65" t="s">
        <v>1881</v>
      </c>
      <c r="C48" s="65" t="s">
        <v>1949</v>
      </c>
      <c r="D48" s="5">
        <v>41127</v>
      </c>
      <c r="E48" s="65" t="s">
        <v>1909</v>
      </c>
      <c r="F48">
        <v>1</v>
      </c>
      <c r="G48">
        <v>1</v>
      </c>
      <c r="H48" s="86">
        <v>6496.64</v>
      </c>
      <c r="I48" s="86">
        <v>3248.32</v>
      </c>
      <c r="J48" s="86">
        <v>1624.16</v>
      </c>
      <c r="K48" s="65" t="s">
        <v>1952</v>
      </c>
      <c r="L48" s="65" t="s">
        <v>1893</v>
      </c>
      <c r="M48" s="65" t="s">
        <v>1910</v>
      </c>
      <c r="N48" s="65" t="s">
        <v>1895</v>
      </c>
    </row>
    <row r="49" spans="1:14" ht="12.75">
      <c r="A49" s="65" t="s">
        <v>1881</v>
      </c>
      <c r="B49" s="65" t="s">
        <v>1881</v>
      </c>
      <c r="C49" s="65" t="s">
        <v>1953</v>
      </c>
      <c r="D49" s="5">
        <v>41130</v>
      </c>
      <c r="E49" s="65" t="s">
        <v>1954</v>
      </c>
      <c r="F49">
        <v>1</v>
      </c>
      <c r="G49">
        <v>1</v>
      </c>
      <c r="H49" s="86">
        <v>14109</v>
      </c>
      <c r="I49" s="86">
        <v>14109</v>
      </c>
      <c r="J49" s="86">
        <v>166.5</v>
      </c>
      <c r="K49" s="65" t="s">
        <v>1955</v>
      </c>
      <c r="L49" s="65" t="s">
        <v>1893</v>
      </c>
      <c r="M49" s="65" t="s">
        <v>1910</v>
      </c>
      <c r="N49" s="65" t="s">
        <v>1895</v>
      </c>
    </row>
    <row r="50" spans="1:14" ht="12.75">
      <c r="A50" s="65" t="s">
        <v>1881</v>
      </c>
      <c r="B50" s="65" t="s">
        <v>1881</v>
      </c>
      <c r="C50" s="65" t="s">
        <v>1953</v>
      </c>
      <c r="D50" s="5">
        <v>41130</v>
      </c>
      <c r="E50" s="65" t="s">
        <v>1954</v>
      </c>
      <c r="F50">
        <v>1</v>
      </c>
      <c r="G50">
        <v>1</v>
      </c>
      <c r="H50" s="86">
        <v>14109</v>
      </c>
      <c r="I50" s="86">
        <v>14109</v>
      </c>
      <c r="J50" s="86">
        <v>555</v>
      </c>
      <c r="K50" s="65" t="s">
        <v>1956</v>
      </c>
      <c r="L50" s="65" t="s">
        <v>1893</v>
      </c>
      <c r="M50" s="65" t="s">
        <v>1910</v>
      </c>
      <c r="N50" s="65" t="s">
        <v>1895</v>
      </c>
    </row>
    <row r="51" spans="1:14" ht="12.75">
      <c r="A51" s="65" t="s">
        <v>1881</v>
      </c>
      <c r="B51" s="65" t="s">
        <v>1881</v>
      </c>
      <c r="C51" s="65" t="s">
        <v>1953</v>
      </c>
      <c r="D51" s="5">
        <v>41130</v>
      </c>
      <c r="E51" s="65" t="s">
        <v>1954</v>
      </c>
      <c r="F51">
        <v>1</v>
      </c>
      <c r="G51">
        <v>1</v>
      </c>
      <c r="H51" s="86">
        <v>14109</v>
      </c>
      <c r="I51" s="86">
        <v>14109</v>
      </c>
      <c r="J51" s="86">
        <v>5950</v>
      </c>
      <c r="K51" s="65" t="s">
        <v>1957</v>
      </c>
      <c r="L51" s="65" t="s">
        <v>1893</v>
      </c>
      <c r="M51" s="65" t="s">
        <v>1910</v>
      </c>
      <c r="N51" s="65" t="s">
        <v>1895</v>
      </c>
    </row>
    <row r="52" spans="1:14" ht="12.75">
      <c r="A52" s="65" t="s">
        <v>1881</v>
      </c>
      <c r="B52" s="65" t="s">
        <v>1881</v>
      </c>
      <c r="C52" s="65" t="s">
        <v>1953</v>
      </c>
      <c r="D52" s="5">
        <v>41130</v>
      </c>
      <c r="E52" s="65" t="s">
        <v>1954</v>
      </c>
      <c r="F52">
        <v>1</v>
      </c>
      <c r="G52">
        <v>1</v>
      </c>
      <c r="H52" s="86">
        <v>14109</v>
      </c>
      <c r="I52" s="86">
        <v>14109</v>
      </c>
      <c r="J52" s="86">
        <v>7437.5</v>
      </c>
      <c r="K52" s="65" t="s">
        <v>1958</v>
      </c>
      <c r="L52" s="65" t="s">
        <v>1893</v>
      </c>
      <c r="M52" s="65" t="s">
        <v>1910</v>
      </c>
      <c r="N52" s="65" t="s">
        <v>1895</v>
      </c>
    </row>
    <row r="53" spans="1:14" ht="12.75">
      <c r="A53" s="65" t="s">
        <v>1881</v>
      </c>
      <c r="B53" s="65" t="s">
        <v>1881</v>
      </c>
      <c r="C53" s="65" t="s">
        <v>1959</v>
      </c>
      <c r="D53" s="5">
        <v>41130</v>
      </c>
      <c r="E53" s="65" t="s">
        <v>1960</v>
      </c>
      <c r="F53">
        <v>2</v>
      </c>
      <c r="G53">
        <v>1</v>
      </c>
      <c r="H53" s="86">
        <v>941.66</v>
      </c>
      <c r="I53" s="86">
        <v>290.46</v>
      </c>
      <c r="J53" s="86">
        <v>290.46</v>
      </c>
      <c r="K53" s="65" t="s">
        <v>1961</v>
      </c>
      <c r="L53" s="65" t="s">
        <v>1893</v>
      </c>
      <c r="M53" s="65" t="s">
        <v>1910</v>
      </c>
      <c r="N53" s="65" t="s">
        <v>1895</v>
      </c>
    </row>
    <row r="54" spans="1:14" ht="12.75">
      <c r="A54" s="65" t="s">
        <v>1881</v>
      </c>
      <c r="B54" s="65" t="s">
        <v>1881</v>
      </c>
      <c r="C54" s="65" t="s">
        <v>1959</v>
      </c>
      <c r="D54" s="5">
        <v>41130</v>
      </c>
      <c r="E54" s="65" t="s">
        <v>1960</v>
      </c>
      <c r="F54">
        <v>1</v>
      </c>
      <c r="G54">
        <v>1</v>
      </c>
      <c r="H54" s="86">
        <v>941.66</v>
      </c>
      <c r="I54" s="86">
        <v>651.2</v>
      </c>
      <c r="J54" s="86">
        <v>651.2</v>
      </c>
      <c r="K54" s="65" t="s">
        <v>1961</v>
      </c>
      <c r="L54" s="65" t="s">
        <v>1893</v>
      </c>
      <c r="M54" s="65" t="s">
        <v>1910</v>
      </c>
      <c r="N54" s="65" t="s">
        <v>1895</v>
      </c>
    </row>
    <row r="55" spans="1:14" ht="12.75">
      <c r="A55" s="65" t="s">
        <v>1881</v>
      </c>
      <c r="B55" s="65" t="s">
        <v>1881</v>
      </c>
      <c r="C55" s="65" t="s">
        <v>1962</v>
      </c>
      <c r="D55" s="5">
        <v>41138</v>
      </c>
      <c r="E55" s="65" t="s">
        <v>1943</v>
      </c>
      <c r="F55">
        <v>1</v>
      </c>
      <c r="G55">
        <v>1</v>
      </c>
      <c r="H55" s="86">
        <v>591.53</v>
      </c>
      <c r="I55" s="86">
        <v>591.53</v>
      </c>
      <c r="J55" s="86">
        <v>591.53</v>
      </c>
      <c r="K55" s="65" t="s">
        <v>1963</v>
      </c>
      <c r="L55" s="65" t="s">
        <v>1893</v>
      </c>
      <c r="M55" s="65" t="s">
        <v>1945</v>
      </c>
      <c r="N55" s="65" t="s">
        <v>1895</v>
      </c>
    </row>
    <row r="56" spans="1:14" ht="12.75">
      <c r="A56" s="65" t="s">
        <v>1881</v>
      </c>
      <c r="B56" s="65" t="s">
        <v>1881</v>
      </c>
      <c r="C56" s="65" t="s">
        <v>1964</v>
      </c>
      <c r="D56" s="5">
        <v>41145</v>
      </c>
      <c r="E56" s="65" t="s">
        <v>1965</v>
      </c>
      <c r="F56">
        <v>1</v>
      </c>
      <c r="G56">
        <v>1</v>
      </c>
      <c r="H56" s="86">
        <v>65</v>
      </c>
      <c r="I56" s="86">
        <v>65</v>
      </c>
      <c r="J56" s="86">
        <v>65</v>
      </c>
      <c r="K56" s="65" t="s">
        <v>1966</v>
      </c>
      <c r="L56" s="65" t="s">
        <v>1893</v>
      </c>
      <c r="M56" s="65" t="s">
        <v>1921</v>
      </c>
      <c r="N56" s="65" t="s">
        <v>1895</v>
      </c>
    </row>
    <row r="57" spans="1:14" ht="12.75">
      <c r="A57" s="65" t="s">
        <v>1881</v>
      </c>
      <c r="B57" s="65" t="s">
        <v>938</v>
      </c>
      <c r="C57" s="65" t="s">
        <v>1967</v>
      </c>
      <c r="D57" s="5">
        <v>41156</v>
      </c>
      <c r="E57" s="65" t="s">
        <v>1968</v>
      </c>
      <c r="F57">
        <v>1</v>
      </c>
      <c r="G57">
        <v>1</v>
      </c>
      <c r="H57" s="86">
        <v>992.4</v>
      </c>
      <c r="I57" s="86">
        <v>893.16</v>
      </c>
      <c r="J57" s="86">
        <v>0</v>
      </c>
      <c r="K57" s="65" t="s">
        <v>938</v>
      </c>
      <c r="L57" s="65" t="s">
        <v>1893</v>
      </c>
      <c r="M57" s="65" t="s">
        <v>1969</v>
      </c>
      <c r="N57" s="65" t="s">
        <v>1895</v>
      </c>
    </row>
    <row r="58" spans="1:14" ht="12.75">
      <c r="A58" s="65" t="s">
        <v>1881</v>
      </c>
      <c r="B58" s="65" t="s">
        <v>1881</v>
      </c>
      <c r="C58" s="65" t="s">
        <v>1967</v>
      </c>
      <c r="D58" s="5">
        <v>41156</v>
      </c>
      <c r="E58" s="65" t="s">
        <v>1968</v>
      </c>
      <c r="F58">
        <v>1</v>
      </c>
      <c r="G58">
        <v>1</v>
      </c>
      <c r="H58" s="86">
        <v>992.4</v>
      </c>
      <c r="I58" s="86">
        <v>893.16</v>
      </c>
      <c r="J58" s="86">
        <v>893.16</v>
      </c>
      <c r="K58" s="65" t="s">
        <v>1970</v>
      </c>
      <c r="L58" s="65" t="s">
        <v>1893</v>
      </c>
      <c r="M58" s="65" t="s">
        <v>1969</v>
      </c>
      <c r="N58" s="65" t="s">
        <v>1895</v>
      </c>
    </row>
    <row r="59" spans="1:14" ht="12.75">
      <c r="A59" s="65" t="s">
        <v>1881</v>
      </c>
      <c r="B59" s="65" t="s">
        <v>1881</v>
      </c>
      <c r="C59" s="65" t="s">
        <v>1971</v>
      </c>
      <c r="D59" s="5">
        <v>41169</v>
      </c>
      <c r="E59" s="65" t="s">
        <v>1914</v>
      </c>
      <c r="F59">
        <v>1</v>
      </c>
      <c r="G59">
        <v>1</v>
      </c>
      <c r="H59" s="86">
        <v>1883.09</v>
      </c>
      <c r="I59" s="86">
        <v>937.89</v>
      </c>
      <c r="J59" s="86">
        <v>141.79</v>
      </c>
      <c r="K59" s="65" t="s">
        <v>1972</v>
      </c>
      <c r="L59" s="65" t="s">
        <v>1893</v>
      </c>
      <c r="M59" s="65" t="s">
        <v>1916</v>
      </c>
      <c r="N59" s="65" t="s">
        <v>1895</v>
      </c>
    </row>
    <row r="60" spans="1:14" ht="12.75">
      <c r="A60" s="65" t="s">
        <v>1881</v>
      </c>
      <c r="B60" s="65" t="s">
        <v>1881</v>
      </c>
      <c r="C60" s="65" t="s">
        <v>1971</v>
      </c>
      <c r="D60" s="5">
        <v>41169</v>
      </c>
      <c r="E60" s="65" t="s">
        <v>1914</v>
      </c>
      <c r="F60">
        <v>1</v>
      </c>
      <c r="G60">
        <v>1</v>
      </c>
      <c r="H60" s="86">
        <v>1883.09</v>
      </c>
      <c r="I60" s="86">
        <v>937.89</v>
      </c>
      <c r="J60" s="86">
        <v>142.84</v>
      </c>
      <c r="K60" s="65" t="s">
        <v>1973</v>
      </c>
      <c r="L60" s="65" t="s">
        <v>1893</v>
      </c>
      <c r="M60" s="65" t="s">
        <v>1916</v>
      </c>
      <c r="N60" s="65" t="s">
        <v>1895</v>
      </c>
    </row>
    <row r="61" spans="1:14" ht="12.75">
      <c r="A61" s="65" t="s">
        <v>1881</v>
      </c>
      <c r="B61" s="65" t="s">
        <v>1881</v>
      </c>
      <c r="C61" s="65" t="s">
        <v>1971</v>
      </c>
      <c r="D61" s="5">
        <v>41169</v>
      </c>
      <c r="E61" s="65" t="s">
        <v>1914</v>
      </c>
      <c r="F61">
        <v>1</v>
      </c>
      <c r="G61">
        <v>1</v>
      </c>
      <c r="H61" s="86">
        <v>1883.09</v>
      </c>
      <c r="I61" s="86">
        <v>937.89</v>
      </c>
      <c r="J61" s="86">
        <v>142.84</v>
      </c>
      <c r="K61" s="65" t="s">
        <v>1974</v>
      </c>
      <c r="L61" s="65" t="s">
        <v>1893</v>
      </c>
      <c r="M61" s="65" t="s">
        <v>1916</v>
      </c>
      <c r="N61" s="65" t="s">
        <v>1895</v>
      </c>
    </row>
    <row r="62" spans="1:14" ht="12.75">
      <c r="A62" s="65" t="s">
        <v>1881</v>
      </c>
      <c r="B62" s="65" t="s">
        <v>1881</v>
      </c>
      <c r="C62" s="65" t="s">
        <v>1971</v>
      </c>
      <c r="D62" s="5">
        <v>41169</v>
      </c>
      <c r="E62" s="65" t="s">
        <v>1914</v>
      </c>
      <c r="F62">
        <v>1</v>
      </c>
      <c r="G62">
        <v>1</v>
      </c>
      <c r="H62" s="86">
        <v>1883.09</v>
      </c>
      <c r="I62" s="86">
        <v>937.89</v>
      </c>
      <c r="J62" s="86">
        <v>169.09</v>
      </c>
      <c r="K62" s="65" t="s">
        <v>1975</v>
      </c>
      <c r="L62" s="65" t="s">
        <v>1893</v>
      </c>
      <c r="M62" s="65" t="s">
        <v>1916</v>
      </c>
      <c r="N62" s="65" t="s">
        <v>1895</v>
      </c>
    </row>
    <row r="63" spans="1:14" ht="12.75">
      <c r="A63" s="65" t="s">
        <v>1881</v>
      </c>
      <c r="B63" s="65" t="s">
        <v>1881</v>
      </c>
      <c r="C63" s="65" t="s">
        <v>1971</v>
      </c>
      <c r="D63" s="5">
        <v>41169</v>
      </c>
      <c r="E63" s="65" t="s">
        <v>1914</v>
      </c>
      <c r="F63">
        <v>1</v>
      </c>
      <c r="G63">
        <v>1</v>
      </c>
      <c r="H63" s="86">
        <v>1883.09</v>
      </c>
      <c r="I63" s="86">
        <v>937.89</v>
      </c>
      <c r="J63" s="86">
        <v>170.14</v>
      </c>
      <c r="K63" s="65" t="s">
        <v>1976</v>
      </c>
      <c r="L63" s="65" t="s">
        <v>1893</v>
      </c>
      <c r="M63" s="65" t="s">
        <v>1916</v>
      </c>
      <c r="N63" s="65" t="s">
        <v>1895</v>
      </c>
    </row>
    <row r="64" spans="1:14" ht="12.75">
      <c r="A64" s="65" t="s">
        <v>1881</v>
      </c>
      <c r="B64" s="65" t="s">
        <v>1881</v>
      </c>
      <c r="C64" s="65" t="s">
        <v>1971</v>
      </c>
      <c r="D64" s="5">
        <v>41169</v>
      </c>
      <c r="E64" s="65" t="s">
        <v>1914</v>
      </c>
      <c r="F64">
        <v>1</v>
      </c>
      <c r="G64">
        <v>1</v>
      </c>
      <c r="H64" s="86">
        <v>1883.09</v>
      </c>
      <c r="I64" s="86">
        <v>937.89</v>
      </c>
      <c r="J64" s="86">
        <v>171.19</v>
      </c>
      <c r="K64" s="65" t="s">
        <v>1977</v>
      </c>
      <c r="L64" s="65" t="s">
        <v>1893</v>
      </c>
      <c r="M64" s="65" t="s">
        <v>1916</v>
      </c>
      <c r="N64" s="65" t="s">
        <v>1895</v>
      </c>
    </row>
    <row r="65" spans="1:14" ht="12.75">
      <c r="A65" s="65" t="s">
        <v>1881</v>
      </c>
      <c r="B65" s="65" t="s">
        <v>1881</v>
      </c>
      <c r="C65" s="65" t="s">
        <v>1978</v>
      </c>
      <c r="D65" s="5">
        <v>41171</v>
      </c>
      <c r="E65" s="65" t="s">
        <v>1943</v>
      </c>
      <c r="F65">
        <v>1</v>
      </c>
      <c r="G65">
        <v>1</v>
      </c>
      <c r="H65" s="86">
        <v>936.56</v>
      </c>
      <c r="I65" s="86">
        <v>936.56</v>
      </c>
      <c r="J65" s="86">
        <v>936.56</v>
      </c>
      <c r="K65" s="65" t="s">
        <v>1979</v>
      </c>
      <c r="L65" s="65" t="s">
        <v>1893</v>
      </c>
      <c r="M65" s="65" t="s">
        <v>1945</v>
      </c>
      <c r="N65" s="65" t="s">
        <v>1895</v>
      </c>
    </row>
    <row r="66" spans="1:14" ht="12.75">
      <c r="A66" s="65" t="s">
        <v>1881</v>
      </c>
      <c r="B66" s="65" t="s">
        <v>1881</v>
      </c>
      <c r="C66" s="65" t="s">
        <v>1980</v>
      </c>
      <c r="D66" s="5">
        <v>41199</v>
      </c>
      <c r="E66" s="65" t="s">
        <v>1943</v>
      </c>
      <c r="F66">
        <v>1</v>
      </c>
      <c r="G66">
        <v>1</v>
      </c>
      <c r="H66" s="86">
        <v>1153.75</v>
      </c>
      <c r="I66" s="86">
        <v>1153.75</v>
      </c>
      <c r="J66" s="86">
        <v>1153.75</v>
      </c>
      <c r="K66" s="65" t="s">
        <v>1981</v>
      </c>
      <c r="L66" s="65" t="s">
        <v>1893</v>
      </c>
      <c r="M66" s="65" t="s">
        <v>1945</v>
      </c>
      <c r="N66" s="65" t="s">
        <v>1895</v>
      </c>
    </row>
    <row r="67" spans="1:14" ht="12.75">
      <c r="A67" s="65" t="s">
        <v>1881</v>
      </c>
      <c r="B67" s="65" t="s">
        <v>1881</v>
      </c>
      <c r="C67" s="65" t="s">
        <v>1982</v>
      </c>
      <c r="D67" s="5">
        <v>41204</v>
      </c>
      <c r="E67" s="65" t="s">
        <v>1947</v>
      </c>
      <c r="F67">
        <v>1</v>
      </c>
      <c r="G67">
        <v>1</v>
      </c>
      <c r="H67" s="86">
        <v>2765</v>
      </c>
      <c r="I67" s="86">
        <v>2765</v>
      </c>
      <c r="J67" s="86">
        <v>2765</v>
      </c>
      <c r="K67" s="65" t="s">
        <v>1983</v>
      </c>
      <c r="L67" s="65" t="s">
        <v>1893</v>
      </c>
      <c r="M67" s="65" t="s">
        <v>1945</v>
      </c>
      <c r="N67" s="65" t="s">
        <v>1895</v>
      </c>
    </row>
    <row r="68" spans="1:14" ht="12.75">
      <c r="A68" s="65" t="s">
        <v>1881</v>
      </c>
      <c r="B68" s="65" t="s">
        <v>1881</v>
      </c>
      <c r="C68" s="65" t="s">
        <v>1984</v>
      </c>
      <c r="D68" s="5">
        <v>41206</v>
      </c>
      <c r="E68" s="65" t="s">
        <v>1985</v>
      </c>
      <c r="F68">
        <v>1</v>
      </c>
      <c r="G68">
        <v>1</v>
      </c>
      <c r="H68" s="86">
        <v>438</v>
      </c>
      <c r="I68" s="86">
        <v>438</v>
      </c>
      <c r="J68" s="86">
        <v>438</v>
      </c>
      <c r="K68" s="65" t="s">
        <v>1986</v>
      </c>
      <c r="L68" s="65" t="s">
        <v>1893</v>
      </c>
      <c r="M68" s="65" t="s">
        <v>1945</v>
      </c>
      <c r="N68" s="65" t="s">
        <v>1895</v>
      </c>
    </row>
    <row r="69" spans="1:14" ht="12.75">
      <c r="A69" s="65" t="s">
        <v>1881</v>
      </c>
      <c r="B69" s="65" t="s">
        <v>1881</v>
      </c>
      <c r="C69" s="65" t="s">
        <v>1987</v>
      </c>
      <c r="D69" s="5">
        <v>41222</v>
      </c>
      <c r="E69" s="65" t="s">
        <v>1988</v>
      </c>
      <c r="F69">
        <v>1</v>
      </c>
      <c r="G69">
        <v>1</v>
      </c>
      <c r="H69" s="86">
        <v>1588.95</v>
      </c>
      <c r="I69" s="86">
        <v>1588.95</v>
      </c>
      <c r="J69" s="86">
        <v>1588.95</v>
      </c>
      <c r="K69" s="65" t="s">
        <v>1989</v>
      </c>
      <c r="L69" s="65" t="s">
        <v>1893</v>
      </c>
      <c r="M69" s="65" t="s">
        <v>1945</v>
      </c>
      <c r="N69" s="65" t="s">
        <v>1895</v>
      </c>
    </row>
    <row r="70" spans="1:14" ht="12.75">
      <c r="A70" s="65" t="s">
        <v>1881</v>
      </c>
      <c r="B70" s="65" t="s">
        <v>1881</v>
      </c>
      <c r="C70" s="65" t="s">
        <v>1990</v>
      </c>
      <c r="D70" s="5">
        <v>41222</v>
      </c>
      <c r="E70" s="65" t="s">
        <v>1947</v>
      </c>
      <c r="F70">
        <v>1</v>
      </c>
      <c r="G70">
        <v>1</v>
      </c>
      <c r="H70" s="86">
        <v>811</v>
      </c>
      <c r="I70" s="86">
        <v>382.5</v>
      </c>
      <c r="J70" s="86">
        <v>382.5</v>
      </c>
      <c r="K70" s="65" t="s">
        <v>1991</v>
      </c>
      <c r="L70" s="65" t="s">
        <v>1893</v>
      </c>
      <c r="M70" s="65" t="s">
        <v>1945</v>
      </c>
      <c r="N70" s="65" t="s">
        <v>1895</v>
      </c>
    </row>
    <row r="71" spans="1:14" ht="12.75">
      <c r="A71" s="65" t="s">
        <v>1881</v>
      </c>
      <c r="B71" s="65" t="s">
        <v>1881</v>
      </c>
      <c r="C71" s="65" t="s">
        <v>1990</v>
      </c>
      <c r="D71" s="5">
        <v>41222</v>
      </c>
      <c r="E71" s="65" t="s">
        <v>1947</v>
      </c>
      <c r="F71">
        <v>2</v>
      </c>
      <c r="G71">
        <v>1</v>
      </c>
      <c r="H71" s="86">
        <v>811</v>
      </c>
      <c r="I71" s="86">
        <v>428.5</v>
      </c>
      <c r="J71" s="86">
        <v>428.5</v>
      </c>
      <c r="K71" s="65" t="s">
        <v>1991</v>
      </c>
      <c r="L71" s="65" t="s">
        <v>1893</v>
      </c>
      <c r="M71" s="65" t="s">
        <v>1945</v>
      </c>
      <c r="N71" s="65" t="s">
        <v>1895</v>
      </c>
    </row>
    <row r="72" spans="1:14" ht="12.75">
      <c r="A72" s="65" t="s">
        <v>1881</v>
      </c>
      <c r="B72" s="65" t="s">
        <v>1881</v>
      </c>
      <c r="C72" s="65" t="s">
        <v>1992</v>
      </c>
      <c r="D72" s="5">
        <v>41226</v>
      </c>
      <c r="E72" s="65" t="s">
        <v>1985</v>
      </c>
      <c r="F72">
        <v>1</v>
      </c>
      <c r="G72">
        <v>1</v>
      </c>
      <c r="H72" s="86">
        <v>420</v>
      </c>
      <c r="I72" s="86">
        <v>416.78</v>
      </c>
      <c r="J72" s="86">
        <v>208.39</v>
      </c>
      <c r="K72" s="65" t="s">
        <v>1993</v>
      </c>
      <c r="L72" s="65" t="s">
        <v>1893</v>
      </c>
      <c r="M72" s="65" t="s">
        <v>1945</v>
      </c>
      <c r="N72" s="65" t="s">
        <v>1895</v>
      </c>
    </row>
    <row r="73" spans="1:14" ht="12.75">
      <c r="A73" s="65" t="s">
        <v>1881</v>
      </c>
      <c r="B73" s="65" t="s">
        <v>1881</v>
      </c>
      <c r="C73" s="65" t="s">
        <v>1992</v>
      </c>
      <c r="D73" s="5">
        <v>41226</v>
      </c>
      <c r="E73" s="65" t="s">
        <v>1985</v>
      </c>
      <c r="F73">
        <v>1</v>
      </c>
      <c r="G73">
        <v>1</v>
      </c>
      <c r="H73" s="86">
        <v>420</v>
      </c>
      <c r="I73" s="86">
        <v>416.78</v>
      </c>
      <c r="J73" s="86">
        <v>208.39</v>
      </c>
      <c r="K73" s="65" t="s">
        <v>1994</v>
      </c>
      <c r="L73" s="65" t="s">
        <v>1893</v>
      </c>
      <c r="M73" s="65" t="s">
        <v>1945</v>
      </c>
      <c r="N73" s="65" t="s">
        <v>1895</v>
      </c>
    </row>
    <row r="74" spans="1:14" ht="12.75">
      <c r="A74" s="65" t="s">
        <v>1881</v>
      </c>
      <c r="B74" s="65" t="s">
        <v>938</v>
      </c>
      <c r="C74" s="65" t="s">
        <v>1995</v>
      </c>
      <c r="D74" s="5">
        <v>41227</v>
      </c>
      <c r="E74" s="65" t="s">
        <v>1919</v>
      </c>
      <c r="F74">
        <v>1</v>
      </c>
      <c r="G74">
        <v>1</v>
      </c>
      <c r="H74" s="86">
        <v>155000</v>
      </c>
      <c r="I74" s="86">
        <v>155000</v>
      </c>
      <c r="J74" s="86">
        <v>0</v>
      </c>
      <c r="K74" s="65" t="s">
        <v>938</v>
      </c>
      <c r="L74" s="65" t="s">
        <v>1884</v>
      </c>
      <c r="M74" s="65" t="s">
        <v>1921</v>
      </c>
      <c r="N74" s="65" t="s">
        <v>1886</v>
      </c>
    </row>
    <row r="75" spans="1:14" ht="12.75">
      <c r="A75" s="65" t="s">
        <v>1881</v>
      </c>
      <c r="B75" s="65" t="s">
        <v>1881</v>
      </c>
      <c r="C75" s="65" t="s">
        <v>1998</v>
      </c>
      <c r="D75" s="5">
        <v>41232</v>
      </c>
      <c r="E75" s="65" t="s">
        <v>1943</v>
      </c>
      <c r="F75">
        <v>1</v>
      </c>
      <c r="G75">
        <v>1</v>
      </c>
      <c r="H75" s="86">
        <v>468.13</v>
      </c>
      <c r="I75" s="86">
        <v>468.13</v>
      </c>
      <c r="J75" s="86">
        <v>468.13</v>
      </c>
      <c r="K75" s="65" t="s">
        <v>1999</v>
      </c>
      <c r="L75" s="65" t="s">
        <v>1893</v>
      </c>
      <c r="M75" s="65" t="s">
        <v>1945</v>
      </c>
      <c r="N75" s="65" t="s">
        <v>1895</v>
      </c>
    </row>
    <row r="76" spans="1:14" ht="12.75">
      <c r="A76" s="65" t="s">
        <v>1881</v>
      </c>
      <c r="B76" s="65" t="s">
        <v>1881</v>
      </c>
      <c r="C76" s="65" t="s">
        <v>2000</v>
      </c>
      <c r="D76" s="5">
        <v>41241</v>
      </c>
      <c r="E76" s="65" t="s">
        <v>2001</v>
      </c>
      <c r="F76">
        <v>1</v>
      </c>
      <c r="G76">
        <v>1</v>
      </c>
      <c r="H76" s="86">
        <v>352.26</v>
      </c>
      <c r="I76" s="86">
        <v>352.26</v>
      </c>
      <c r="J76" s="86">
        <v>352.26</v>
      </c>
      <c r="K76" s="65" t="s">
        <v>2002</v>
      </c>
      <c r="L76" s="65" t="s">
        <v>1893</v>
      </c>
      <c r="M76" s="65" t="s">
        <v>1910</v>
      </c>
      <c r="N76" s="65" t="s">
        <v>1895</v>
      </c>
    </row>
    <row r="77" spans="1:14" ht="12.75">
      <c r="A77" s="65" t="s">
        <v>1881</v>
      </c>
      <c r="B77" s="65" t="s">
        <v>1881</v>
      </c>
      <c r="C77" s="65" t="s">
        <v>2003</v>
      </c>
      <c r="D77" s="5">
        <v>41255</v>
      </c>
      <c r="E77" s="65" t="s">
        <v>2004</v>
      </c>
      <c r="F77">
        <v>1</v>
      </c>
      <c r="G77">
        <v>1</v>
      </c>
      <c r="H77" s="86">
        <v>84988</v>
      </c>
      <c r="I77" s="86">
        <v>84988</v>
      </c>
      <c r="J77" s="86">
        <v>17237</v>
      </c>
      <c r="K77" s="65" t="s">
        <v>2005</v>
      </c>
      <c r="L77" s="65" t="s">
        <v>1893</v>
      </c>
      <c r="M77" s="65" t="s">
        <v>1921</v>
      </c>
      <c r="N77" s="65" t="s">
        <v>1895</v>
      </c>
    </row>
    <row r="78" spans="1:14" ht="12.75">
      <c r="A78" s="65" t="s">
        <v>1881</v>
      </c>
      <c r="B78" s="65" t="s">
        <v>1881</v>
      </c>
      <c r="C78" s="65" t="s">
        <v>2003</v>
      </c>
      <c r="D78" s="5">
        <v>41255</v>
      </c>
      <c r="E78" s="65" t="s">
        <v>2004</v>
      </c>
      <c r="F78">
        <v>1</v>
      </c>
      <c r="G78">
        <v>1</v>
      </c>
      <c r="H78" s="86">
        <v>84988</v>
      </c>
      <c r="I78" s="86">
        <v>84988</v>
      </c>
      <c r="J78" s="86">
        <v>67751</v>
      </c>
      <c r="K78" s="65" t="s">
        <v>2006</v>
      </c>
      <c r="L78" s="65" t="s">
        <v>1893</v>
      </c>
      <c r="M78" s="65" t="s">
        <v>1921</v>
      </c>
      <c r="N78" s="65" t="s">
        <v>1895</v>
      </c>
    </row>
    <row r="79" spans="1:14" ht="12.75">
      <c r="A79" s="65" t="s">
        <v>1881</v>
      </c>
      <c r="B79" s="65" t="s">
        <v>938</v>
      </c>
      <c r="C79" s="65" t="s">
        <v>2007</v>
      </c>
      <c r="D79" s="5">
        <v>41263</v>
      </c>
      <c r="E79" s="65" t="s">
        <v>1947</v>
      </c>
      <c r="F79">
        <v>1</v>
      </c>
      <c r="G79">
        <v>1</v>
      </c>
      <c r="H79" s="86">
        <v>2370</v>
      </c>
      <c r="I79" s="86">
        <v>2370</v>
      </c>
      <c r="J79" s="86">
        <v>0</v>
      </c>
      <c r="K79" s="65" t="s">
        <v>938</v>
      </c>
      <c r="L79" s="65" t="s">
        <v>1893</v>
      </c>
      <c r="M79" s="65" t="s">
        <v>1945</v>
      </c>
      <c r="N79" s="65" t="s">
        <v>1895</v>
      </c>
    </row>
    <row r="80" spans="1:14" ht="12.75">
      <c r="A80" s="65" t="s">
        <v>1881</v>
      </c>
      <c r="B80" s="65" t="s">
        <v>1881</v>
      </c>
      <c r="C80" s="65" t="s">
        <v>2008</v>
      </c>
      <c r="D80" s="5">
        <v>41263</v>
      </c>
      <c r="E80" s="65" t="s">
        <v>1943</v>
      </c>
      <c r="F80">
        <v>1</v>
      </c>
      <c r="G80">
        <v>1</v>
      </c>
      <c r="H80" s="86">
        <v>682.75</v>
      </c>
      <c r="I80" s="86">
        <v>682.75</v>
      </c>
      <c r="J80" s="86">
        <v>682.75</v>
      </c>
      <c r="K80" s="65" t="s">
        <v>2009</v>
      </c>
      <c r="L80" s="65" t="s">
        <v>1893</v>
      </c>
      <c r="M80" s="65" t="s">
        <v>1945</v>
      </c>
      <c r="N80" s="65" t="s">
        <v>1895</v>
      </c>
    </row>
    <row r="81" spans="1:14" ht="12.75">
      <c r="A81" s="65" t="s">
        <v>1881</v>
      </c>
      <c r="B81" s="65" t="s">
        <v>938</v>
      </c>
      <c r="C81" s="65" t="s">
        <v>2010</v>
      </c>
      <c r="D81" s="5">
        <v>41270</v>
      </c>
      <c r="E81" s="65" t="s">
        <v>1965</v>
      </c>
      <c r="F81">
        <v>1</v>
      </c>
      <c r="G81">
        <v>1</v>
      </c>
      <c r="H81" s="86">
        <v>2500</v>
      </c>
      <c r="I81" s="86">
        <v>2500</v>
      </c>
      <c r="J81" s="86">
        <v>0</v>
      </c>
      <c r="K81" s="65" t="s">
        <v>938</v>
      </c>
      <c r="L81" s="65" t="s">
        <v>1893</v>
      </c>
      <c r="M81" s="65" t="s">
        <v>1921</v>
      </c>
      <c r="N81" s="65" t="s">
        <v>1895</v>
      </c>
    </row>
    <row r="82" spans="1:14" ht="12.75">
      <c r="A82" s="65" t="s">
        <v>1881</v>
      </c>
      <c r="B82" s="65" t="s">
        <v>1881</v>
      </c>
      <c r="C82" s="65" t="s">
        <v>2011</v>
      </c>
      <c r="D82" s="5">
        <v>41271</v>
      </c>
      <c r="E82" s="65" t="s">
        <v>1965</v>
      </c>
      <c r="F82">
        <v>1</v>
      </c>
      <c r="G82">
        <v>1</v>
      </c>
      <c r="H82" s="86">
        <v>2500</v>
      </c>
      <c r="I82" s="86">
        <v>2500</v>
      </c>
      <c r="J82" s="86">
        <v>2500</v>
      </c>
      <c r="K82" s="65" t="s">
        <v>2012</v>
      </c>
      <c r="L82" s="65" t="s">
        <v>1893</v>
      </c>
      <c r="M82" s="65" t="s">
        <v>1921</v>
      </c>
      <c r="N82" s="65" t="s">
        <v>1895</v>
      </c>
    </row>
    <row r="83" spans="1:14" ht="12.75">
      <c r="A83" s="65" t="s">
        <v>1881</v>
      </c>
      <c r="B83" s="65" t="s">
        <v>1881</v>
      </c>
      <c r="C83" s="65" t="s">
        <v>2013</v>
      </c>
      <c r="D83" s="5">
        <v>41281</v>
      </c>
      <c r="E83" s="65" t="s">
        <v>2014</v>
      </c>
      <c r="F83">
        <v>1</v>
      </c>
      <c r="G83">
        <v>1</v>
      </c>
      <c r="H83" s="86">
        <v>1000000</v>
      </c>
      <c r="I83" s="86">
        <v>157069.37</v>
      </c>
      <c r="J83" s="86">
        <v>1620.39</v>
      </c>
      <c r="K83" s="65" t="s">
        <v>2015</v>
      </c>
      <c r="L83" s="65" t="s">
        <v>1884</v>
      </c>
      <c r="M83" s="65" t="s">
        <v>1885</v>
      </c>
      <c r="N83" s="65" t="s">
        <v>1886</v>
      </c>
    </row>
    <row r="84" spans="1:14" ht="12.75">
      <c r="A84" s="65" t="s">
        <v>1881</v>
      </c>
      <c r="B84" s="65" t="s">
        <v>1881</v>
      </c>
      <c r="C84" s="65" t="s">
        <v>2013</v>
      </c>
      <c r="D84" s="5">
        <v>41281</v>
      </c>
      <c r="E84" s="65" t="s">
        <v>2014</v>
      </c>
      <c r="F84">
        <v>1</v>
      </c>
      <c r="G84">
        <v>1</v>
      </c>
      <c r="H84" s="86">
        <v>1000000</v>
      </c>
      <c r="I84" s="86">
        <v>157069.37</v>
      </c>
      <c r="J84" s="86">
        <v>9048.8</v>
      </c>
      <c r="K84" s="65" t="s">
        <v>2016</v>
      </c>
      <c r="L84" s="65" t="s">
        <v>1884</v>
      </c>
      <c r="M84" s="65" t="s">
        <v>1885</v>
      </c>
      <c r="N84" s="65" t="s">
        <v>1886</v>
      </c>
    </row>
    <row r="85" spans="1:14" ht="12.75">
      <c r="A85" s="65" t="s">
        <v>1881</v>
      </c>
      <c r="B85" s="65" t="s">
        <v>1881</v>
      </c>
      <c r="C85" s="65" t="s">
        <v>2013</v>
      </c>
      <c r="D85" s="5">
        <v>41281</v>
      </c>
      <c r="E85" s="65" t="s">
        <v>2014</v>
      </c>
      <c r="F85">
        <v>1</v>
      </c>
      <c r="G85">
        <v>1</v>
      </c>
      <c r="H85" s="86">
        <v>1000000</v>
      </c>
      <c r="I85" s="86">
        <v>157069.37</v>
      </c>
      <c r="J85" s="86">
        <v>11349.7</v>
      </c>
      <c r="K85" s="65" t="s">
        <v>2017</v>
      </c>
      <c r="L85" s="65" t="s">
        <v>1884</v>
      </c>
      <c r="M85" s="65" t="s">
        <v>1885</v>
      </c>
      <c r="N85" s="65" t="s">
        <v>1886</v>
      </c>
    </row>
    <row r="86" spans="1:14" ht="12.75">
      <c r="A86" s="65" t="s">
        <v>1881</v>
      </c>
      <c r="B86" s="65" t="s">
        <v>1881</v>
      </c>
      <c r="C86" s="65" t="s">
        <v>2013</v>
      </c>
      <c r="D86" s="5">
        <v>41281</v>
      </c>
      <c r="E86" s="65" t="s">
        <v>2014</v>
      </c>
      <c r="F86">
        <v>1</v>
      </c>
      <c r="G86">
        <v>1</v>
      </c>
      <c r="H86" s="86">
        <v>1000000</v>
      </c>
      <c r="I86" s="86">
        <v>157069.37</v>
      </c>
      <c r="J86" s="86">
        <v>20928.7</v>
      </c>
      <c r="K86" s="65" t="s">
        <v>2018</v>
      </c>
      <c r="L86" s="65" t="s">
        <v>1884</v>
      </c>
      <c r="M86" s="65" t="s">
        <v>1885</v>
      </c>
      <c r="N86" s="65" t="s">
        <v>1886</v>
      </c>
    </row>
    <row r="87" spans="1:14" ht="12.75">
      <c r="A87" s="65" t="s">
        <v>1881</v>
      </c>
      <c r="B87" s="65" t="s">
        <v>1881</v>
      </c>
      <c r="C87" s="65" t="s">
        <v>2013</v>
      </c>
      <c r="D87" s="5">
        <v>41281</v>
      </c>
      <c r="E87" s="65" t="s">
        <v>2014</v>
      </c>
      <c r="F87">
        <v>1</v>
      </c>
      <c r="G87">
        <v>1</v>
      </c>
      <c r="H87" s="86">
        <v>1000000</v>
      </c>
      <c r="I87" s="86">
        <v>157069.37</v>
      </c>
      <c r="J87" s="86">
        <v>20933.9</v>
      </c>
      <c r="K87" s="65" t="s">
        <v>2019</v>
      </c>
      <c r="L87" s="65" t="s">
        <v>1884</v>
      </c>
      <c r="M87" s="65" t="s">
        <v>1885</v>
      </c>
      <c r="N87" s="65" t="s">
        <v>1886</v>
      </c>
    </row>
    <row r="88" spans="1:14" ht="12.75">
      <c r="A88" s="65" t="s">
        <v>1881</v>
      </c>
      <c r="B88" s="65" t="s">
        <v>1881</v>
      </c>
      <c r="C88" s="65" t="s">
        <v>2013</v>
      </c>
      <c r="D88" s="5">
        <v>41281</v>
      </c>
      <c r="E88" s="65" t="s">
        <v>2014</v>
      </c>
      <c r="F88">
        <v>1</v>
      </c>
      <c r="G88">
        <v>1</v>
      </c>
      <c r="H88" s="86">
        <v>1000000</v>
      </c>
      <c r="I88" s="86">
        <v>157069.37</v>
      </c>
      <c r="J88" s="86">
        <v>40954.5</v>
      </c>
      <c r="K88" s="65" t="s">
        <v>2020</v>
      </c>
      <c r="L88" s="65" t="s">
        <v>1884</v>
      </c>
      <c r="M88" s="65" t="s">
        <v>1885</v>
      </c>
      <c r="N88" s="65" t="s">
        <v>1886</v>
      </c>
    </row>
    <row r="89" spans="1:14" ht="12.75">
      <c r="A89" s="65" t="s">
        <v>1881</v>
      </c>
      <c r="B89" s="65" t="s">
        <v>1881</v>
      </c>
      <c r="C89" s="65" t="s">
        <v>2013</v>
      </c>
      <c r="D89" s="5">
        <v>41281</v>
      </c>
      <c r="E89" s="65" t="s">
        <v>2014</v>
      </c>
      <c r="F89">
        <v>1</v>
      </c>
      <c r="G89">
        <v>1</v>
      </c>
      <c r="H89" s="86">
        <v>1000000</v>
      </c>
      <c r="I89" s="86">
        <v>157069.37</v>
      </c>
      <c r="J89" s="86">
        <v>52233.38</v>
      </c>
      <c r="K89" s="65" t="s">
        <v>2021</v>
      </c>
      <c r="L89" s="65" t="s">
        <v>1884</v>
      </c>
      <c r="M89" s="65" t="s">
        <v>1885</v>
      </c>
      <c r="N89" s="65" t="s">
        <v>1886</v>
      </c>
    </row>
    <row r="90" spans="1:14" ht="12.75">
      <c r="A90" s="65" t="s">
        <v>1881</v>
      </c>
      <c r="B90" s="65" t="s">
        <v>1881</v>
      </c>
      <c r="C90" s="65" t="s">
        <v>2022</v>
      </c>
      <c r="D90" s="5">
        <v>41283</v>
      </c>
      <c r="E90" s="65" t="s">
        <v>2023</v>
      </c>
      <c r="F90">
        <v>1</v>
      </c>
      <c r="G90">
        <v>1</v>
      </c>
      <c r="H90" s="86">
        <v>3000</v>
      </c>
      <c r="I90" s="86">
        <v>3000</v>
      </c>
      <c r="J90" s="86">
        <v>3000</v>
      </c>
      <c r="K90" s="65" t="s">
        <v>2024</v>
      </c>
      <c r="L90" s="65" t="s">
        <v>1893</v>
      </c>
      <c r="M90" s="65" t="s">
        <v>1921</v>
      </c>
      <c r="N90" s="65" t="s">
        <v>1895</v>
      </c>
    </row>
    <row r="91" spans="1:14" ht="12.75">
      <c r="A91" s="65" t="s">
        <v>1881</v>
      </c>
      <c r="B91" s="65" t="s">
        <v>1881</v>
      </c>
      <c r="C91" s="65" t="s">
        <v>2025</v>
      </c>
      <c r="D91" s="5">
        <v>41290</v>
      </c>
      <c r="E91" s="65" t="s">
        <v>2026</v>
      </c>
      <c r="F91">
        <v>1</v>
      </c>
      <c r="G91">
        <v>1</v>
      </c>
      <c r="H91" s="86">
        <v>155000</v>
      </c>
      <c r="I91" s="86">
        <v>42000</v>
      </c>
      <c r="J91" s="86">
        <v>7000</v>
      </c>
      <c r="K91" s="65" t="s">
        <v>2027</v>
      </c>
      <c r="L91" s="65" t="s">
        <v>1884</v>
      </c>
      <c r="M91" s="65" t="s">
        <v>1921</v>
      </c>
      <c r="N91" s="65" t="s">
        <v>1886</v>
      </c>
    </row>
    <row r="92" spans="1:14" ht="12.75">
      <c r="A92" s="65" t="s">
        <v>1881</v>
      </c>
      <c r="B92" s="65" t="s">
        <v>1881</v>
      </c>
      <c r="C92" s="65" t="s">
        <v>2025</v>
      </c>
      <c r="D92" s="5">
        <v>41290</v>
      </c>
      <c r="E92" s="65" t="s">
        <v>2026</v>
      </c>
      <c r="F92">
        <v>1</v>
      </c>
      <c r="G92">
        <v>1</v>
      </c>
      <c r="H92" s="86">
        <v>155000</v>
      </c>
      <c r="I92" s="86">
        <v>42000</v>
      </c>
      <c r="J92" s="86">
        <v>7000</v>
      </c>
      <c r="K92" s="65" t="s">
        <v>2028</v>
      </c>
      <c r="L92" s="65" t="s">
        <v>1884</v>
      </c>
      <c r="M92" s="65" t="s">
        <v>1921</v>
      </c>
      <c r="N92" s="65" t="s">
        <v>1886</v>
      </c>
    </row>
    <row r="93" spans="1:14" ht="12.75">
      <c r="A93" s="65" t="s">
        <v>1881</v>
      </c>
      <c r="B93" s="65" t="s">
        <v>1881</v>
      </c>
      <c r="C93" s="65" t="s">
        <v>2025</v>
      </c>
      <c r="D93" s="5">
        <v>41290</v>
      </c>
      <c r="E93" s="65" t="s">
        <v>2026</v>
      </c>
      <c r="F93">
        <v>1</v>
      </c>
      <c r="G93">
        <v>1</v>
      </c>
      <c r="H93" s="86">
        <v>155000</v>
      </c>
      <c r="I93" s="86">
        <v>42000</v>
      </c>
      <c r="J93" s="86">
        <v>7000</v>
      </c>
      <c r="K93" s="65" t="s">
        <v>2029</v>
      </c>
      <c r="L93" s="65" t="s">
        <v>1884</v>
      </c>
      <c r="M93" s="65" t="s">
        <v>1921</v>
      </c>
      <c r="N93" s="65" t="s">
        <v>1886</v>
      </c>
    </row>
    <row r="94" spans="1:14" ht="12.75">
      <c r="A94" s="65" t="s">
        <v>1881</v>
      </c>
      <c r="B94" s="65" t="s">
        <v>1881</v>
      </c>
      <c r="C94" s="65" t="s">
        <v>2025</v>
      </c>
      <c r="D94" s="5">
        <v>41290</v>
      </c>
      <c r="E94" s="65" t="s">
        <v>2026</v>
      </c>
      <c r="F94">
        <v>1</v>
      </c>
      <c r="G94">
        <v>1</v>
      </c>
      <c r="H94" s="86">
        <v>155000</v>
      </c>
      <c r="I94" s="86">
        <v>42000</v>
      </c>
      <c r="J94" s="86">
        <v>7000</v>
      </c>
      <c r="K94" s="65" t="s">
        <v>2030</v>
      </c>
      <c r="L94" s="65" t="s">
        <v>1884</v>
      </c>
      <c r="M94" s="65" t="s">
        <v>1921</v>
      </c>
      <c r="N94" s="65" t="s">
        <v>1886</v>
      </c>
    </row>
    <row r="95" spans="1:14" ht="12.75">
      <c r="A95" s="65" t="s">
        <v>1881</v>
      </c>
      <c r="B95" s="65" t="s">
        <v>1881</v>
      </c>
      <c r="C95" s="65" t="s">
        <v>2025</v>
      </c>
      <c r="D95" s="5">
        <v>41290</v>
      </c>
      <c r="E95" s="65" t="s">
        <v>2026</v>
      </c>
      <c r="F95">
        <v>1</v>
      </c>
      <c r="G95">
        <v>1</v>
      </c>
      <c r="H95" s="86">
        <v>155000</v>
      </c>
      <c r="I95" s="86">
        <v>42000</v>
      </c>
      <c r="J95" s="86">
        <v>7000</v>
      </c>
      <c r="K95" s="65" t="s">
        <v>2031</v>
      </c>
      <c r="L95" s="65" t="s">
        <v>1884</v>
      </c>
      <c r="M95" s="65" t="s">
        <v>1921</v>
      </c>
      <c r="N95" s="65" t="s">
        <v>1886</v>
      </c>
    </row>
    <row r="96" spans="1:14" ht="12.75">
      <c r="A96" s="65" t="s">
        <v>1881</v>
      </c>
      <c r="B96" s="65" t="s">
        <v>1881</v>
      </c>
      <c r="C96" s="65" t="s">
        <v>2025</v>
      </c>
      <c r="D96" s="5">
        <v>41290</v>
      </c>
      <c r="E96" s="65" t="s">
        <v>2026</v>
      </c>
      <c r="F96">
        <v>1</v>
      </c>
      <c r="G96">
        <v>1</v>
      </c>
      <c r="H96" s="86">
        <v>155000</v>
      </c>
      <c r="I96" s="86">
        <v>42000</v>
      </c>
      <c r="J96" s="86">
        <v>7000</v>
      </c>
      <c r="K96" s="65" t="s">
        <v>2032</v>
      </c>
      <c r="L96" s="65" t="s">
        <v>1884</v>
      </c>
      <c r="M96" s="65" t="s">
        <v>1921</v>
      </c>
      <c r="N96" s="65" t="s">
        <v>1886</v>
      </c>
    </row>
    <row r="97" spans="1:14" ht="12.75">
      <c r="A97" s="65" t="s">
        <v>1881</v>
      </c>
      <c r="B97" s="65" t="s">
        <v>1881</v>
      </c>
      <c r="C97" s="65" t="s">
        <v>2033</v>
      </c>
      <c r="D97" s="5">
        <v>41292</v>
      </c>
      <c r="E97" s="65" t="s">
        <v>1943</v>
      </c>
      <c r="F97">
        <v>1</v>
      </c>
      <c r="G97">
        <v>1</v>
      </c>
      <c r="H97" s="86">
        <v>1291.34</v>
      </c>
      <c r="I97" s="86">
        <v>1291.34</v>
      </c>
      <c r="J97" s="86">
        <v>1291.34</v>
      </c>
      <c r="K97" s="65" t="s">
        <v>2034</v>
      </c>
      <c r="L97" s="65" t="s">
        <v>1893</v>
      </c>
      <c r="M97" s="65" t="s">
        <v>1945</v>
      </c>
      <c r="N97" s="65" t="s">
        <v>1895</v>
      </c>
    </row>
    <row r="98" spans="1:14" ht="12.75">
      <c r="A98" s="65" t="s">
        <v>1881</v>
      </c>
      <c r="B98" s="65" t="s">
        <v>1881</v>
      </c>
      <c r="C98" s="65" t="s">
        <v>2035</v>
      </c>
      <c r="D98" s="5">
        <v>41310</v>
      </c>
      <c r="E98" s="65" t="s">
        <v>2036</v>
      </c>
      <c r="F98">
        <v>1</v>
      </c>
      <c r="G98">
        <v>1</v>
      </c>
      <c r="H98" s="86">
        <v>1114.52</v>
      </c>
      <c r="I98" s="86">
        <v>864.52</v>
      </c>
      <c r="J98" s="86">
        <v>864.52</v>
      </c>
      <c r="K98" s="65" t="s">
        <v>2037</v>
      </c>
      <c r="L98" s="65" t="s">
        <v>1893</v>
      </c>
      <c r="M98" s="65" t="s">
        <v>1910</v>
      </c>
      <c r="N98" s="65" t="s">
        <v>1895</v>
      </c>
    </row>
    <row r="99" spans="1:14" ht="12.75">
      <c r="A99" s="65" t="s">
        <v>1881</v>
      </c>
      <c r="B99" s="65" t="s">
        <v>1881</v>
      </c>
      <c r="C99" s="65" t="s">
        <v>2035</v>
      </c>
      <c r="D99" s="5">
        <v>41310</v>
      </c>
      <c r="E99" s="65" t="s">
        <v>2036</v>
      </c>
      <c r="F99">
        <v>2</v>
      </c>
      <c r="G99">
        <v>1</v>
      </c>
      <c r="H99" s="86">
        <v>1114.52</v>
      </c>
      <c r="I99" s="86">
        <v>250</v>
      </c>
      <c r="J99" s="86">
        <v>250</v>
      </c>
      <c r="K99" s="65" t="s">
        <v>2037</v>
      </c>
      <c r="L99" s="65" t="s">
        <v>1893</v>
      </c>
      <c r="M99" s="65" t="s">
        <v>1910</v>
      </c>
      <c r="N99" s="65" t="s">
        <v>1895</v>
      </c>
    </row>
    <row r="100" spans="1:14" ht="12.75">
      <c r="A100" s="65" t="s">
        <v>1881</v>
      </c>
      <c r="B100" s="65" t="s">
        <v>1881</v>
      </c>
      <c r="C100" s="65" t="s">
        <v>2038</v>
      </c>
      <c r="D100" s="5">
        <v>41324</v>
      </c>
      <c r="E100" s="65" t="s">
        <v>1943</v>
      </c>
      <c r="F100">
        <v>1</v>
      </c>
      <c r="G100">
        <v>1</v>
      </c>
      <c r="H100" s="86">
        <v>914.2</v>
      </c>
      <c r="I100" s="86">
        <v>914.2</v>
      </c>
      <c r="J100" s="86">
        <v>914.2</v>
      </c>
      <c r="K100" s="65" t="s">
        <v>2039</v>
      </c>
      <c r="L100" s="65" t="s">
        <v>1893</v>
      </c>
      <c r="M100" s="65" t="s">
        <v>1945</v>
      </c>
      <c r="N100" s="65" t="s">
        <v>1895</v>
      </c>
    </row>
    <row r="101" spans="1:14" ht="12.75">
      <c r="A101" s="65" t="s">
        <v>1881</v>
      </c>
      <c r="B101" s="65" t="s">
        <v>1881</v>
      </c>
      <c r="C101" s="65" t="s">
        <v>2040</v>
      </c>
      <c r="D101" s="5">
        <v>41339</v>
      </c>
      <c r="E101" s="65" t="s">
        <v>1968</v>
      </c>
      <c r="F101">
        <v>1</v>
      </c>
      <c r="G101">
        <v>1</v>
      </c>
      <c r="H101" s="86">
        <v>992.4</v>
      </c>
      <c r="I101" s="86">
        <v>992.4</v>
      </c>
      <c r="J101" s="86">
        <v>992.4</v>
      </c>
      <c r="K101" s="65" t="s">
        <v>2041</v>
      </c>
      <c r="L101" s="65" t="s">
        <v>1893</v>
      </c>
      <c r="M101" s="65" t="s">
        <v>1969</v>
      </c>
      <c r="N101" s="65" t="s">
        <v>1895</v>
      </c>
    </row>
    <row r="102" spans="1:14" ht="12.75">
      <c r="A102" s="65" t="s">
        <v>1881</v>
      </c>
      <c r="B102" s="65" t="s">
        <v>1881</v>
      </c>
      <c r="C102" s="65" t="s">
        <v>2042</v>
      </c>
      <c r="D102" s="5">
        <v>41351</v>
      </c>
      <c r="E102" s="65" t="s">
        <v>1925</v>
      </c>
      <c r="F102">
        <v>1</v>
      </c>
      <c r="G102">
        <v>1</v>
      </c>
      <c r="H102" s="86">
        <v>1500</v>
      </c>
      <c r="I102" s="86">
        <v>1500</v>
      </c>
      <c r="J102" s="86">
        <v>375</v>
      </c>
      <c r="K102" s="65" t="s">
        <v>2043</v>
      </c>
      <c r="L102" s="65" t="s">
        <v>1893</v>
      </c>
      <c r="M102" s="65" t="s">
        <v>1927</v>
      </c>
      <c r="N102" s="65" t="s">
        <v>1895</v>
      </c>
    </row>
    <row r="103" spans="1:14" ht="12.75">
      <c r="A103" s="65" t="s">
        <v>1881</v>
      </c>
      <c r="B103" s="65" t="s">
        <v>1881</v>
      </c>
      <c r="C103" s="65" t="s">
        <v>2042</v>
      </c>
      <c r="D103" s="5">
        <v>41351</v>
      </c>
      <c r="E103" s="65" t="s">
        <v>1925</v>
      </c>
      <c r="F103">
        <v>1</v>
      </c>
      <c r="G103">
        <v>1</v>
      </c>
      <c r="H103" s="86">
        <v>1500</v>
      </c>
      <c r="I103" s="86">
        <v>1500</v>
      </c>
      <c r="J103" s="86">
        <v>375</v>
      </c>
      <c r="K103" s="65" t="s">
        <v>2044</v>
      </c>
      <c r="L103" s="65" t="s">
        <v>1893</v>
      </c>
      <c r="M103" s="65" t="s">
        <v>1927</v>
      </c>
      <c r="N103" s="65" t="s">
        <v>1895</v>
      </c>
    </row>
    <row r="104" spans="1:14" ht="12.75">
      <c r="A104" s="65" t="s">
        <v>1881</v>
      </c>
      <c r="B104" s="65" t="s">
        <v>1881</v>
      </c>
      <c r="C104" s="65" t="s">
        <v>2042</v>
      </c>
      <c r="D104" s="5">
        <v>41351</v>
      </c>
      <c r="E104" s="65" t="s">
        <v>1925</v>
      </c>
      <c r="F104">
        <v>1</v>
      </c>
      <c r="G104">
        <v>1</v>
      </c>
      <c r="H104" s="86">
        <v>1500</v>
      </c>
      <c r="I104" s="86">
        <v>1500</v>
      </c>
      <c r="J104" s="86">
        <v>375</v>
      </c>
      <c r="K104" s="65" t="s">
        <v>2045</v>
      </c>
      <c r="L104" s="65" t="s">
        <v>1893</v>
      </c>
      <c r="M104" s="65" t="s">
        <v>1927</v>
      </c>
      <c r="N104" s="65" t="s">
        <v>1895</v>
      </c>
    </row>
    <row r="105" spans="1:14" ht="12.75">
      <c r="A105" s="65" t="s">
        <v>1881</v>
      </c>
      <c r="B105" s="65" t="s">
        <v>1881</v>
      </c>
      <c r="C105" s="65" t="s">
        <v>2042</v>
      </c>
      <c r="D105" s="5">
        <v>41351</v>
      </c>
      <c r="E105" s="65" t="s">
        <v>1925</v>
      </c>
      <c r="F105">
        <v>1</v>
      </c>
      <c r="G105">
        <v>1</v>
      </c>
      <c r="H105" s="86">
        <v>1500</v>
      </c>
      <c r="I105" s="86">
        <v>1500</v>
      </c>
      <c r="J105" s="86">
        <v>375</v>
      </c>
      <c r="K105" s="65" t="s">
        <v>2046</v>
      </c>
      <c r="L105" s="65" t="s">
        <v>1893</v>
      </c>
      <c r="M105" s="65" t="s">
        <v>1927</v>
      </c>
      <c r="N105" s="65" t="s">
        <v>1895</v>
      </c>
    </row>
    <row r="106" spans="1:14" ht="12.75">
      <c r="A106" s="65" t="s">
        <v>1881</v>
      </c>
      <c r="B106" s="65" t="s">
        <v>938</v>
      </c>
      <c r="C106" s="65" t="s">
        <v>2047</v>
      </c>
      <c r="D106" s="5">
        <v>41351</v>
      </c>
      <c r="E106" s="65" t="s">
        <v>1914</v>
      </c>
      <c r="F106">
        <v>1</v>
      </c>
      <c r="G106">
        <v>2</v>
      </c>
      <c r="H106" s="86">
        <v>1055.26</v>
      </c>
      <c r="I106" s="86">
        <v>395.33</v>
      </c>
      <c r="J106" s="86">
        <v>0</v>
      </c>
      <c r="K106" s="65" t="s">
        <v>938</v>
      </c>
      <c r="L106" s="65" t="s">
        <v>1893</v>
      </c>
      <c r="M106" s="65" t="s">
        <v>1916</v>
      </c>
      <c r="N106" s="65" t="s">
        <v>1895</v>
      </c>
    </row>
    <row r="107" spans="1:14" ht="12.75">
      <c r="A107" s="65" t="s">
        <v>1881</v>
      </c>
      <c r="B107" s="65" t="s">
        <v>1881</v>
      </c>
      <c r="C107" s="65" t="s">
        <v>2047</v>
      </c>
      <c r="D107" s="5">
        <v>41351</v>
      </c>
      <c r="E107" s="65" t="s">
        <v>1914</v>
      </c>
      <c r="F107">
        <v>1</v>
      </c>
      <c r="G107">
        <v>1</v>
      </c>
      <c r="H107" s="86">
        <v>1055.26</v>
      </c>
      <c r="I107" s="86">
        <v>516.31</v>
      </c>
      <c r="J107" s="86">
        <v>0</v>
      </c>
      <c r="K107" s="65" t="s">
        <v>2048</v>
      </c>
      <c r="L107" s="65" t="s">
        <v>1893</v>
      </c>
      <c r="M107" s="65" t="s">
        <v>1916</v>
      </c>
      <c r="N107" s="65" t="s">
        <v>1895</v>
      </c>
    </row>
    <row r="108" spans="1:14" ht="12.75">
      <c r="A108" s="65" t="s">
        <v>1881</v>
      </c>
      <c r="B108" s="65" t="s">
        <v>1881</v>
      </c>
      <c r="C108" s="65" t="s">
        <v>2047</v>
      </c>
      <c r="D108" s="5">
        <v>41351</v>
      </c>
      <c r="E108" s="65" t="s">
        <v>1914</v>
      </c>
      <c r="F108">
        <v>1</v>
      </c>
      <c r="G108">
        <v>1</v>
      </c>
      <c r="H108" s="86">
        <v>1055.26</v>
      </c>
      <c r="I108" s="86">
        <v>516.31</v>
      </c>
      <c r="J108" s="86">
        <v>140.74</v>
      </c>
      <c r="K108" s="65" t="s">
        <v>2049</v>
      </c>
      <c r="L108" s="65" t="s">
        <v>1893</v>
      </c>
      <c r="M108" s="65" t="s">
        <v>1916</v>
      </c>
      <c r="N108" s="65" t="s">
        <v>1895</v>
      </c>
    </row>
    <row r="109" spans="1:14" ht="12.75">
      <c r="A109" s="65" t="s">
        <v>1881</v>
      </c>
      <c r="B109" s="65" t="s">
        <v>1881</v>
      </c>
      <c r="C109" s="65" t="s">
        <v>2047</v>
      </c>
      <c r="D109" s="5">
        <v>41351</v>
      </c>
      <c r="E109" s="65" t="s">
        <v>1914</v>
      </c>
      <c r="F109">
        <v>1</v>
      </c>
      <c r="G109">
        <v>1</v>
      </c>
      <c r="H109" s="86">
        <v>1055.26</v>
      </c>
      <c r="I109" s="86">
        <v>516.31</v>
      </c>
      <c r="J109" s="86">
        <v>142.84</v>
      </c>
      <c r="K109" s="65" t="s">
        <v>2050</v>
      </c>
      <c r="L109" s="65" t="s">
        <v>1893</v>
      </c>
      <c r="M109" s="65" t="s">
        <v>1916</v>
      </c>
      <c r="N109" s="65" t="s">
        <v>1895</v>
      </c>
    </row>
    <row r="110" spans="1:14" ht="12.75">
      <c r="A110" s="65" t="s">
        <v>1881</v>
      </c>
      <c r="B110" s="65" t="s">
        <v>1881</v>
      </c>
      <c r="C110" s="65" t="s">
        <v>2047</v>
      </c>
      <c r="D110" s="5">
        <v>41351</v>
      </c>
      <c r="E110" s="65" t="s">
        <v>1914</v>
      </c>
      <c r="F110">
        <v>1</v>
      </c>
      <c r="G110">
        <v>1</v>
      </c>
      <c r="H110" s="86">
        <v>1055.26</v>
      </c>
      <c r="I110" s="86">
        <v>516.31</v>
      </c>
      <c r="J110" s="86">
        <v>142.84</v>
      </c>
      <c r="K110" s="65" t="s">
        <v>2051</v>
      </c>
      <c r="L110" s="65" t="s">
        <v>1893</v>
      </c>
      <c r="M110" s="65" t="s">
        <v>1916</v>
      </c>
      <c r="N110" s="65" t="s">
        <v>1895</v>
      </c>
    </row>
    <row r="111" spans="1:14" ht="12.75">
      <c r="A111" s="65" t="s">
        <v>1881</v>
      </c>
      <c r="B111" s="65" t="s">
        <v>1881</v>
      </c>
      <c r="C111" s="65" t="s">
        <v>2047</v>
      </c>
      <c r="D111" s="5">
        <v>41351</v>
      </c>
      <c r="E111" s="65" t="s">
        <v>1914</v>
      </c>
      <c r="F111">
        <v>1</v>
      </c>
      <c r="G111">
        <v>1</v>
      </c>
      <c r="H111" s="86">
        <v>1055.26</v>
      </c>
      <c r="I111" s="86">
        <v>516.31</v>
      </c>
      <c r="J111" s="86">
        <v>171.19</v>
      </c>
      <c r="K111" s="65" t="s">
        <v>2052</v>
      </c>
      <c r="L111" s="65" t="s">
        <v>1893</v>
      </c>
      <c r="M111" s="65" t="s">
        <v>1916</v>
      </c>
      <c r="N111" s="65" t="s">
        <v>1895</v>
      </c>
    </row>
    <row r="112" spans="1:14" ht="12.75">
      <c r="A112" s="65" t="s">
        <v>1881</v>
      </c>
      <c r="B112" s="65" t="s">
        <v>1881</v>
      </c>
      <c r="C112" s="65" t="s">
        <v>2047</v>
      </c>
      <c r="D112" s="5">
        <v>41351</v>
      </c>
      <c r="E112" s="65" t="s">
        <v>1914</v>
      </c>
      <c r="F112">
        <v>1</v>
      </c>
      <c r="G112">
        <v>2</v>
      </c>
      <c r="H112" s="86">
        <v>1055.26</v>
      </c>
      <c r="I112" s="86">
        <v>395.33</v>
      </c>
      <c r="J112" s="86">
        <v>142.84</v>
      </c>
      <c r="K112" s="65" t="s">
        <v>2048</v>
      </c>
      <c r="L112" s="65" t="s">
        <v>1893</v>
      </c>
      <c r="M112" s="65" t="s">
        <v>1916</v>
      </c>
      <c r="N112" s="65" t="s">
        <v>1895</v>
      </c>
    </row>
    <row r="113" spans="1:14" ht="12.75">
      <c r="A113" s="65" t="s">
        <v>1881</v>
      </c>
      <c r="B113" s="65" t="s">
        <v>1881</v>
      </c>
      <c r="C113" s="65" t="s">
        <v>2047</v>
      </c>
      <c r="D113" s="5">
        <v>41351</v>
      </c>
      <c r="E113" s="65" t="s">
        <v>1914</v>
      </c>
      <c r="F113">
        <v>1</v>
      </c>
      <c r="G113">
        <v>2</v>
      </c>
      <c r="H113" s="86">
        <v>1055.26</v>
      </c>
      <c r="I113" s="86">
        <v>395.33</v>
      </c>
      <c r="J113" s="86">
        <v>171.19</v>
      </c>
      <c r="K113" s="65" t="s">
        <v>2053</v>
      </c>
      <c r="L113" s="65" t="s">
        <v>1893</v>
      </c>
      <c r="M113" s="65" t="s">
        <v>1916</v>
      </c>
      <c r="N113" s="65" t="s">
        <v>1895</v>
      </c>
    </row>
    <row r="114" spans="1:14" ht="12.75">
      <c r="A114" s="65" t="s">
        <v>1881</v>
      </c>
      <c r="B114" s="65" t="s">
        <v>938</v>
      </c>
      <c r="C114" s="65" t="s">
        <v>2054</v>
      </c>
      <c r="D114" s="5">
        <v>41351</v>
      </c>
      <c r="E114" s="65" t="s">
        <v>1936</v>
      </c>
      <c r="F114">
        <v>1</v>
      </c>
      <c r="G114">
        <v>3</v>
      </c>
      <c r="H114" s="86">
        <v>4543</v>
      </c>
      <c r="I114" s="86">
        <v>1184.89</v>
      </c>
      <c r="J114" s="86">
        <v>0</v>
      </c>
      <c r="K114" s="65" t="s">
        <v>938</v>
      </c>
      <c r="L114" s="65" t="s">
        <v>1893</v>
      </c>
      <c r="M114" s="65" t="s">
        <v>2055</v>
      </c>
      <c r="N114" s="65" t="s">
        <v>1895</v>
      </c>
    </row>
    <row r="115" spans="1:14" ht="12.75">
      <c r="A115" s="65" t="s">
        <v>1881</v>
      </c>
      <c r="B115" s="65" t="s">
        <v>938</v>
      </c>
      <c r="C115" s="65" t="s">
        <v>2054</v>
      </c>
      <c r="D115" s="5">
        <v>41351</v>
      </c>
      <c r="E115" s="65" t="s">
        <v>1936</v>
      </c>
      <c r="F115">
        <v>1</v>
      </c>
      <c r="G115">
        <v>4</v>
      </c>
      <c r="H115" s="86">
        <v>4543</v>
      </c>
      <c r="I115" s="86">
        <v>200.39</v>
      </c>
      <c r="J115" s="86">
        <v>0</v>
      </c>
      <c r="K115" s="65" t="s">
        <v>938</v>
      </c>
      <c r="L115" s="65" t="s">
        <v>1893</v>
      </c>
      <c r="M115" s="65" t="s">
        <v>1910</v>
      </c>
      <c r="N115" s="65" t="s">
        <v>1895</v>
      </c>
    </row>
    <row r="116" spans="1:14" ht="12.75">
      <c r="A116" s="65" t="s">
        <v>1881</v>
      </c>
      <c r="B116" s="65" t="s">
        <v>1881</v>
      </c>
      <c r="C116" s="65" t="s">
        <v>2054</v>
      </c>
      <c r="D116" s="5">
        <v>41351</v>
      </c>
      <c r="E116" s="65" t="s">
        <v>1936</v>
      </c>
      <c r="F116">
        <v>1</v>
      </c>
      <c r="G116">
        <v>1</v>
      </c>
      <c r="H116" s="86">
        <v>4543</v>
      </c>
      <c r="I116" s="86">
        <v>469.05</v>
      </c>
      <c r="J116" s="86">
        <v>591.86</v>
      </c>
      <c r="K116" s="65" t="s">
        <v>2056</v>
      </c>
      <c r="L116" s="65" t="s">
        <v>1893</v>
      </c>
      <c r="M116" s="65" t="s">
        <v>1910</v>
      </c>
      <c r="N116" s="65" t="s">
        <v>1895</v>
      </c>
    </row>
    <row r="117" spans="1:14" ht="12.75">
      <c r="A117" s="65" t="s">
        <v>1881</v>
      </c>
      <c r="B117" s="65" t="s">
        <v>1881</v>
      </c>
      <c r="C117" s="65" t="s">
        <v>2054</v>
      </c>
      <c r="D117" s="5">
        <v>41351</v>
      </c>
      <c r="E117" s="65" t="s">
        <v>1936</v>
      </c>
      <c r="F117">
        <v>1</v>
      </c>
      <c r="G117">
        <v>2</v>
      </c>
      <c r="H117" s="86">
        <v>4543</v>
      </c>
      <c r="I117" s="86">
        <v>341.68</v>
      </c>
      <c r="J117" s="86">
        <v>431.14</v>
      </c>
      <c r="K117" s="65" t="s">
        <v>2056</v>
      </c>
      <c r="L117" s="65" t="s">
        <v>1893</v>
      </c>
      <c r="M117" s="65" t="s">
        <v>1910</v>
      </c>
      <c r="N117" s="65" t="s">
        <v>1895</v>
      </c>
    </row>
    <row r="118" spans="1:14" ht="12.75">
      <c r="A118" s="65" t="s">
        <v>1881</v>
      </c>
      <c r="B118" s="65" t="s">
        <v>1881</v>
      </c>
      <c r="C118" s="65" t="s">
        <v>2054</v>
      </c>
      <c r="D118" s="5">
        <v>41351</v>
      </c>
      <c r="E118" s="65" t="s">
        <v>1936</v>
      </c>
      <c r="F118">
        <v>1</v>
      </c>
      <c r="G118">
        <v>3</v>
      </c>
      <c r="H118" s="86">
        <v>4543</v>
      </c>
      <c r="I118" s="86">
        <v>1184.89</v>
      </c>
      <c r="J118" s="86">
        <v>856.52</v>
      </c>
      <c r="K118" s="65" t="s">
        <v>2057</v>
      </c>
      <c r="L118" s="65" t="s">
        <v>1893</v>
      </c>
      <c r="M118" s="65" t="s">
        <v>2055</v>
      </c>
      <c r="N118" s="65" t="s">
        <v>1895</v>
      </c>
    </row>
    <row r="119" spans="1:14" ht="12.75">
      <c r="A119" s="65" t="s">
        <v>1881</v>
      </c>
      <c r="B119" s="65" t="s">
        <v>1881</v>
      </c>
      <c r="C119" s="65" t="s">
        <v>2054</v>
      </c>
      <c r="D119" s="5">
        <v>41351</v>
      </c>
      <c r="E119" s="65" t="s">
        <v>1936</v>
      </c>
      <c r="F119">
        <v>1</v>
      </c>
      <c r="G119">
        <v>4</v>
      </c>
      <c r="H119" s="86">
        <v>4543</v>
      </c>
      <c r="I119" s="86">
        <v>200.39</v>
      </c>
      <c r="J119" s="86">
        <v>316.48</v>
      </c>
      <c r="K119" s="65" t="s">
        <v>2057</v>
      </c>
      <c r="L119" s="65" t="s">
        <v>1893</v>
      </c>
      <c r="M119" s="65" t="s">
        <v>1910</v>
      </c>
      <c r="N119" s="65" t="s">
        <v>1895</v>
      </c>
    </row>
    <row r="120" spans="1:14" ht="12.75">
      <c r="A120" s="65" t="s">
        <v>1881</v>
      </c>
      <c r="B120" s="65" t="s">
        <v>938</v>
      </c>
      <c r="C120" s="65" t="s">
        <v>2058</v>
      </c>
      <c r="D120" s="5">
        <v>41351</v>
      </c>
      <c r="E120" s="65" t="s">
        <v>2004</v>
      </c>
      <c r="F120">
        <v>1</v>
      </c>
      <c r="G120">
        <v>1</v>
      </c>
      <c r="H120" s="86">
        <v>42500</v>
      </c>
      <c r="I120" s="86">
        <v>0</v>
      </c>
      <c r="J120" s="86">
        <v>0</v>
      </c>
      <c r="K120" s="65" t="s">
        <v>938</v>
      </c>
      <c r="L120" s="65" t="s">
        <v>1893</v>
      </c>
      <c r="M120" s="65" t="s">
        <v>1921</v>
      </c>
      <c r="N120" s="65" t="s">
        <v>1895</v>
      </c>
    </row>
    <row r="121" spans="1:14" ht="12.75">
      <c r="A121" s="65" t="s">
        <v>1881</v>
      </c>
      <c r="B121" s="65" t="s">
        <v>1881</v>
      </c>
      <c r="C121" s="65" t="s">
        <v>2058</v>
      </c>
      <c r="D121" s="5">
        <v>41351</v>
      </c>
      <c r="E121" s="65" t="s">
        <v>2004</v>
      </c>
      <c r="F121">
        <v>1</v>
      </c>
      <c r="G121">
        <v>2</v>
      </c>
      <c r="H121" s="86">
        <v>42500</v>
      </c>
      <c r="I121" s="86">
        <v>2500</v>
      </c>
      <c r="J121" s="86">
        <v>2500</v>
      </c>
      <c r="K121" s="65" t="s">
        <v>2059</v>
      </c>
      <c r="L121" s="65" t="s">
        <v>1893</v>
      </c>
      <c r="M121" s="65" t="s">
        <v>1921</v>
      </c>
      <c r="N121" s="65" t="s">
        <v>1895</v>
      </c>
    </row>
    <row r="122" spans="1:14" ht="12.75">
      <c r="A122" s="65" t="s">
        <v>1881</v>
      </c>
      <c r="B122" s="65" t="s">
        <v>1881</v>
      </c>
      <c r="C122" s="65" t="s">
        <v>2058</v>
      </c>
      <c r="D122" s="5">
        <v>41351</v>
      </c>
      <c r="E122" s="65" t="s">
        <v>2004</v>
      </c>
      <c r="F122">
        <v>2</v>
      </c>
      <c r="G122">
        <v>1</v>
      </c>
      <c r="H122" s="86">
        <v>42500</v>
      </c>
      <c r="I122" s="86">
        <v>5000</v>
      </c>
      <c r="J122" s="86">
        <v>5000</v>
      </c>
      <c r="K122" s="65" t="s">
        <v>2060</v>
      </c>
      <c r="L122" s="65" t="s">
        <v>1893</v>
      </c>
      <c r="M122" s="65" t="s">
        <v>1921</v>
      </c>
      <c r="N122" s="65" t="s">
        <v>1895</v>
      </c>
    </row>
    <row r="123" spans="1:14" ht="12.75">
      <c r="A123" s="65" t="s">
        <v>1881</v>
      </c>
      <c r="B123" s="65" t="s">
        <v>1881</v>
      </c>
      <c r="C123" s="65" t="s">
        <v>2061</v>
      </c>
      <c r="D123" s="5">
        <v>41353</v>
      </c>
      <c r="E123" s="65" t="s">
        <v>1943</v>
      </c>
      <c r="F123">
        <v>1</v>
      </c>
      <c r="G123">
        <v>1</v>
      </c>
      <c r="H123" s="86">
        <v>630.69</v>
      </c>
      <c r="I123" s="86">
        <v>630.69</v>
      </c>
      <c r="J123" s="86">
        <v>630.69</v>
      </c>
      <c r="K123" s="65" t="s">
        <v>2062</v>
      </c>
      <c r="L123" s="65" t="s">
        <v>1893</v>
      </c>
      <c r="M123" s="65" t="s">
        <v>1945</v>
      </c>
      <c r="N123" s="65" t="s">
        <v>1895</v>
      </c>
    </row>
    <row r="124" spans="1:14" ht="12.75">
      <c r="A124" s="65" t="s">
        <v>1881</v>
      </c>
      <c r="B124" s="65" t="s">
        <v>938</v>
      </c>
      <c r="C124" s="65" t="s">
        <v>2063</v>
      </c>
      <c r="D124" s="5">
        <v>41359</v>
      </c>
      <c r="E124" s="65" t="s">
        <v>2026</v>
      </c>
      <c r="F124">
        <v>1</v>
      </c>
      <c r="G124">
        <v>3</v>
      </c>
      <c r="H124" s="86">
        <v>99000</v>
      </c>
      <c r="I124" s="86">
        <v>43000</v>
      </c>
      <c r="J124" s="86">
        <v>0</v>
      </c>
      <c r="K124" s="65" t="s">
        <v>938</v>
      </c>
      <c r="L124" s="65" t="s">
        <v>1884</v>
      </c>
      <c r="M124" s="65" t="s">
        <v>1921</v>
      </c>
      <c r="N124" s="65" t="s">
        <v>1886</v>
      </c>
    </row>
    <row r="125" spans="1:14" ht="12.75">
      <c r="A125" s="65" t="s">
        <v>1881</v>
      </c>
      <c r="B125" s="65" t="s">
        <v>1881</v>
      </c>
      <c r="C125" s="65" t="s">
        <v>2063</v>
      </c>
      <c r="D125" s="5">
        <v>41359</v>
      </c>
      <c r="E125" s="65" t="s">
        <v>2026</v>
      </c>
      <c r="F125">
        <v>1</v>
      </c>
      <c r="G125">
        <v>1</v>
      </c>
      <c r="H125" s="86">
        <v>99000</v>
      </c>
      <c r="I125" s="86">
        <v>28000</v>
      </c>
      <c r="J125" s="86">
        <v>7000</v>
      </c>
      <c r="K125" s="65" t="s">
        <v>2066</v>
      </c>
      <c r="L125" s="65" t="s">
        <v>1884</v>
      </c>
      <c r="M125" s="65" t="s">
        <v>1921</v>
      </c>
      <c r="N125" s="65" t="s">
        <v>1886</v>
      </c>
    </row>
    <row r="126" spans="1:14" ht="12.75">
      <c r="A126" s="65" t="s">
        <v>1881</v>
      </c>
      <c r="B126" s="65" t="s">
        <v>1881</v>
      </c>
      <c r="C126" s="65" t="s">
        <v>2063</v>
      </c>
      <c r="D126" s="5">
        <v>41359</v>
      </c>
      <c r="E126" s="65" t="s">
        <v>2026</v>
      </c>
      <c r="F126">
        <v>1</v>
      </c>
      <c r="G126">
        <v>1</v>
      </c>
      <c r="H126" s="86">
        <v>99000</v>
      </c>
      <c r="I126" s="86">
        <v>28000</v>
      </c>
      <c r="J126" s="86">
        <v>7000</v>
      </c>
      <c r="K126" s="65" t="s">
        <v>2067</v>
      </c>
      <c r="L126" s="65" t="s">
        <v>1884</v>
      </c>
      <c r="M126" s="65" t="s">
        <v>1921</v>
      </c>
      <c r="N126" s="65" t="s">
        <v>1886</v>
      </c>
    </row>
    <row r="127" spans="1:14" ht="12.75">
      <c r="A127" s="65" t="s">
        <v>1881</v>
      </c>
      <c r="B127" s="65" t="s">
        <v>1881</v>
      </c>
      <c r="C127" s="65" t="s">
        <v>2063</v>
      </c>
      <c r="D127" s="5">
        <v>41359</v>
      </c>
      <c r="E127" s="65" t="s">
        <v>2026</v>
      </c>
      <c r="F127">
        <v>1</v>
      </c>
      <c r="G127">
        <v>1</v>
      </c>
      <c r="H127" s="86">
        <v>99000</v>
      </c>
      <c r="I127" s="86">
        <v>28000</v>
      </c>
      <c r="J127" s="86">
        <v>7000</v>
      </c>
      <c r="K127" s="65" t="s">
        <v>2068</v>
      </c>
      <c r="L127" s="65" t="s">
        <v>1884</v>
      </c>
      <c r="M127" s="65" t="s">
        <v>1921</v>
      </c>
      <c r="N127" s="65" t="s">
        <v>1886</v>
      </c>
    </row>
    <row r="128" spans="1:14" ht="12.75">
      <c r="A128" s="65" t="s">
        <v>1881</v>
      </c>
      <c r="B128" s="65" t="s">
        <v>1881</v>
      </c>
      <c r="C128" s="65" t="s">
        <v>2063</v>
      </c>
      <c r="D128" s="5">
        <v>41359</v>
      </c>
      <c r="E128" s="65" t="s">
        <v>2026</v>
      </c>
      <c r="F128">
        <v>1</v>
      </c>
      <c r="G128">
        <v>1</v>
      </c>
      <c r="H128" s="86">
        <v>99000</v>
      </c>
      <c r="I128" s="86">
        <v>28000</v>
      </c>
      <c r="J128" s="86">
        <v>7000</v>
      </c>
      <c r="K128" s="65" t="s">
        <v>2069</v>
      </c>
      <c r="L128" s="65" t="s">
        <v>1884</v>
      </c>
      <c r="M128" s="65" t="s">
        <v>1921</v>
      </c>
      <c r="N128" s="65" t="s">
        <v>1886</v>
      </c>
    </row>
    <row r="129" spans="1:14" ht="12.75">
      <c r="A129" s="65" t="s">
        <v>1881</v>
      </c>
      <c r="B129" s="65" t="s">
        <v>1881</v>
      </c>
      <c r="C129" s="65" t="s">
        <v>2063</v>
      </c>
      <c r="D129" s="5">
        <v>41359</v>
      </c>
      <c r="E129" s="65" t="s">
        <v>2026</v>
      </c>
      <c r="F129">
        <v>1</v>
      </c>
      <c r="G129">
        <v>2</v>
      </c>
      <c r="H129" s="86">
        <v>99000</v>
      </c>
      <c r="I129" s="86">
        <v>28000</v>
      </c>
      <c r="J129" s="86">
        <v>7000</v>
      </c>
      <c r="K129" s="65" t="s">
        <v>2070</v>
      </c>
      <c r="L129" s="65" t="s">
        <v>1884</v>
      </c>
      <c r="M129" s="65" t="s">
        <v>1921</v>
      </c>
      <c r="N129" s="65" t="s">
        <v>1886</v>
      </c>
    </row>
    <row r="130" spans="1:14" ht="12.75">
      <c r="A130" s="65" t="s">
        <v>1881</v>
      </c>
      <c r="B130" s="65" t="s">
        <v>1881</v>
      </c>
      <c r="C130" s="65" t="s">
        <v>2063</v>
      </c>
      <c r="D130" s="5">
        <v>41359</v>
      </c>
      <c r="E130" s="65" t="s">
        <v>2026</v>
      </c>
      <c r="F130">
        <v>1</v>
      </c>
      <c r="G130">
        <v>2</v>
      </c>
      <c r="H130" s="86">
        <v>99000</v>
      </c>
      <c r="I130" s="86">
        <v>28000</v>
      </c>
      <c r="J130" s="86">
        <v>7000</v>
      </c>
      <c r="K130" s="65" t="s">
        <v>2071</v>
      </c>
      <c r="L130" s="65" t="s">
        <v>1884</v>
      </c>
      <c r="M130" s="65" t="s">
        <v>1921</v>
      </c>
      <c r="N130" s="65" t="s">
        <v>1886</v>
      </c>
    </row>
    <row r="131" spans="1:14" ht="12.75">
      <c r="A131" s="65" t="s">
        <v>1881</v>
      </c>
      <c r="B131" s="65" t="s">
        <v>1881</v>
      </c>
      <c r="C131" s="65" t="s">
        <v>2063</v>
      </c>
      <c r="D131" s="5">
        <v>41359</v>
      </c>
      <c r="E131" s="65" t="s">
        <v>2026</v>
      </c>
      <c r="F131">
        <v>1</v>
      </c>
      <c r="G131">
        <v>2</v>
      </c>
      <c r="H131" s="86">
        <v>99000</v>
      </c>
      <c r="I131" s="86">
        <v>28000</v>
      </c>
      <c r="J131" s="86">
        <v>14000</v>
      </c>
      <c r="K131" s="65" t="s">
        <v>2072</v>
      </c>
      <c r="L131" s="65" t="s">
        <v>1884</v>
      </c>
      <c r="M131" s="65" t="s">
        <v>1921</v>
      </c>
      <c r="N131" s="65" t="s">
        <v>1886</v>
      </c>
    </row>
    <row r="132" spans="1:14" ht="12.75">
      <c r="A132" s="65" t="s">
        <v>1881</v>
      </c>
      <c r="B132" s="65" t="s">
        <v>1881</v>
      </c>
      <c r="C132" s="65" t="s">
        <v>2073</v>
      </c>
      <c r="D132" s="5">
        <v>41381</v>
      </c>
      <c r="E132" s="65" t="s">
        <v>1943</v>
      </c>
      <c r="F132">
        <v>1</v>
      </c>
      <c r="G132">
        <v>1</v>
      </c>
      <c r="H132" s="86">
        <v>311.61</v>
      </c>
      <c r="I132" s="86">
        <v>311.61</v>
      </c>
      <c r="J132" s="86">
        <v>311.61</v>
      </c>
      <c r="K132" s="65" t="s">
        <v>2074</v>
      </c>
      <c r="L132" s="65" t="s">
        <v>1893</v>
      </c>
      <c r="M132" s="65" t="s">
        <v>1945</v>
      </c>
      <c r="N132" s="65" t="s">
        <v>1895</v>
      </c>
    </row>
    <row r="133" spans="1:14" ht="12.75">
      <c r="A133" s="65" t="s">
        <v>1881</v>
      </c>
      <c r="B133" s="65" t="s">
        <v>938</v>
      </c>
      <c r="C133" s="65" t="s">
        <v>2075</v>
      </c>
      <c r="D133" s="5">
        <v>41381</v>
      </c>
      <c r="E133" s="65" t="s">
        <v>1891</v>
      </c>
      <c r="F133">
        <v>1</v>
      </c>
      <c r="G133">
        <v>2</v>
      </c>
      <c r="H133" s="86">
        <v>11610</v>
      </c>
      <c r="I133" s="86">
        <v>0</v>
      </c>
      <c r="J133" s="86">
        <v>0</v>
      </c>
      <c r="K133" s="65" t="s">
        <v>938</v>
      </c>
      <c r="L133" s="65" t="s">
        <v>1893</v>
      </c>
      <c r="M133" s="65" t="s">
        <v>1927</v>
      </c>
      <c r="N133" s="65" t="s">
        <v>1895</v>
      </c>
    </row>
    <row r="134" spans="1:14" ht="12.75">
      <c r="A134" s="65" t="s">
        <v>1881</v>
      </c>
      <c r="B134" s="65" t="s">
        <v>938</v>
      </c>
      <c r="C134" s="65" t="s">
        <v>2075</v>
      </c>
      <c r="D134" s="5">
        <v>41381</v>
      </c>
      <c r="E134" s="65" t="s">
        <v>1891</v>
      </c>
      <c r="F134">
        <v>1</v>
      </c>
      <c r="G134">
        <v>3</v>
      </c>
      <c r="H134" s="86">
        <v>11610</v>
      </c>
      <c r="I134" s="86">
        <v>387</v>
      </c>
      <c r="J134" s="86">
        <v>0</v>
      </c>
      <c r="K134" s="65" t="s">
        <v>938</v>
      </c>
      <c r="L134" s="65" t="s">
        <v>1893</v>
      </c>
      <c r="M134" s="65" t="s">
        <v>1927</v>
      </c>
      <c r="N134" s="65" t="s">
        <v>1895</v>
      </c>
    </row>
    <row r="135" spans="1:14" ht="12.75">
      <c r="A135" s="65" t="s">
        <v>1881</v>
      </c>
      <c r="B135" s="65" t="s">
        <v>1881</v>
      </c>
      <c r="C135" s="65" t="s">
        <v>2075</v>
      </c>
      <c r="D135" s="5">
        <v>41381</v>
      </c>
      <c r="E135" s="65" t="s">
        <v>1891</v>
      </c>
      <c r="F135">
        <v>2</v>
      </c>
      <c r="G135">
        <v>1</v>
      </c>
      <c r="H135" s="86">
        <v>11610</v>
      </c>
      <c r="I135" s="86">
        <v>2322</v>
      </c>
      <c r="J135" s="86">
        <v>193.5</v>
      </c>
      <c r="K135" s="65" t="s">
        <v>2076</v>
      </c>
      <c r="L135" s="65" t="s">
        <v>1893</v>
      </c>
      <c r="M135" s="65" t="s">
        <v>1945</v>
      </c>
      <c r="N135" s="65" t="s">
        <v>1895</v>
      </c>
    </row>
    <row r="136" spans="1:14" ht="12.75">
      <c r="A136" s="65" t="s">
        <v>1881</v>
      </c>
      <c r="B136" s="65" t="s">
        <v>1881</v>
      </c>
      <c r="C136" s="65" t="s">
        <v>2075</v>
      </c>
      <c r="D136" s="5">
        <v>41381</v>
      </c>
      <c r="E136" s="65" t="s">
        <v>1891</v>
      </c>
      <c r="F136">
        <v>2</v>
      </c>
      <c r="G136">
        <v>1</v>
      </c>
      <c r="H136" s="86">
        <v>11610</v>
      </c>
      <c r="I136" s="86">
        <v>2322</v>
      </c>
      <c r="J136" s="86">
        <v>193.5</v>
      </c>
      <c r="K136" s="65" t="s">
        <v>2077</v>
      </c>
      <c r="L136" s="65" t="s">
        <v>1893</v>
      </c>
      <c r="M136" s="65" t="s">
        <v>1945</v>
      </c>
      <c r="N136" s="65" t="s">
        <v>1895</v>
      </c>
    </row>
    <row r="137" spans="1:14" ht="12.75">
      <c r="A137" s="65" t="s">
        <v>1881</v>
      </c>
      <c r="B137" s="65" t="s">
        <v>1881</v>
      </c>
      <c r="C137" s="65" t="s">
        <v>2075</v>
      </c>
      <c r="D137" s="5">
        <v>41381</v>
      </c>
      <c r="E137" s="65" t="s">
        <v>1891</v>
      </c>
      <c r="F137">
        <v>2</v>
      </c>
      <c r="G137">
        <v>1</v>
      </c>
      <c r="H137" s="86">
        <v>11610</v>
      </c>
      <c r="I137" s="86">
        <v>2322</v>
      </c>
      <c r="J137" s="86">
        <v>193.5</v>
      </c>
      <c r="K137" s="65" t="s">
        <v>2078</v>
      </c>
      <c r="L137" s="65" t="s">
        <v>1893</v>
      </c>
      <c r="M137" s="65" t="s">
        <v>1945</v>
      </c>
      <c r="N137" s="65" t="s">
        <v>1895</v>
      </c>
    </row>
    <row r="138" spans="1:14" ht="12.75">
      <c r="A138" s="65" t="s">
        <v>1881</v>
      </c>
      <c r="B138" s="65" t="s">
        <v>1881</v>
      </c>
      <c r="C138" s="65" t="s">
        <v>2075</v>
      </c>
      <c r="D138" s="5">
        <v>41381</v>
      </c>
      <c r="E138" s="65" t="s">
        <v>1891</v>
      </c>
      <c r="F138">
        <v>2</v>
      </c>
      <c r="G138">
        <v>1</v>
      </c>
      <c r="H138" s="86">
        <v>11610</v>
      </c>
      <c r="I138" s="86">
        <v>2322</v>
      </c>
      <c r="J138" s="86">
        <v>193.5</v>
      </c>
      <c r="K138" s="65" t="s">
        <v>2079</v>
      </c>
      <c r="L138" s="65" t="s">
        <v>1893</v>
      </c>
      <c r="M138" s="65" t="s">
        <v>1945</v>
      </c>
      <c r="N138" s="65" t="s">
        <v>1895</v>
      </c>
    </row>
    <row r="139" spans="1:14" ht="12.75">
      <c r="A139" s="65" t="s">
        <v>1881</v>
      </c>
      <c r="B139" s="65" t="s">
        <v>1881</v>
      </c>
      <c r="C139" s="65" t="s">
        <v>2075</v>
      </c>
      <c r="D139" s="5">
        <v>41381</v>
      </c>
      <c r="E139" s="65" t="s">
        <v>1891</v>
      </c>
      <c r="F139">
        <v>2</v>
      </c>
      <c r="G139">
        <v>1</v>
      </c>
      <c r="H139" s="86">
        <v>11610</v>
      </c>
      <c r="I139" s="86">
        <v>2322</v>
      </c>
      <c r="J139" s="86">
        <v>193.5</v>
      </c>
      <c r="K139" s="65" t="s">
        <v>2080</v>
      </c>
      <c r="L139" s="65" t="s">
        <v>1893</v>
      </c>
      <c r="M139" s="65" t="s">
        <v>1945</v>
      </c>
      <c r="N139" s="65" t="s">
        <v>1895</v>
      </c>
    </row>
    <row r="140" spans="1:14" ht="12.75">
      <c r="A140" s="65" t="s">
        <v>1881</v>
      </c>
      <c r="B140" s="65" t="s">
        <v>1881</v>
      </c>
      <c r="C140" s="65" t="s">
        <v>2075</v>
      </c>
      <c r="D140" s="5">
        <v>41381</v>
      </c>
      <c r="E140" s="65" t="s">
        <v>1891</v>
      </c>
      <c r="F140">
        <v>2</v>
      </c>
      <c r="G140">
        <v>1</v>
      </c>
      <c r="H140" s="86">
        <v>11610</v>
      </c>
      <c r="I140" s="86">
        <v>2322</v>
      </c>
      <c r="J140" s="86">
        <v>193.5</v>
      </c>
      <c r="K140" s="65" t="s">
        <v>2081</v>
      </c>
      <c r="L140" s="65" t="s">
        <v>1893</v>
      </c>
      <c r="M140" s="65" t="s">
        <v>1945</v>
      </c>
      <c r="N140" s="65" t="s">
        <v>1895</v>
      </c>
    </row>
    <row r="141" spans="1:14" ht="12.75">
      <c r="A141" s="65" t="s">
        <v>1881</v>
      </c>
      <c r="B141" s="65" t="s">
        <v>1881</v>
      </c>
      <c r="C141" s="65" t="s">
        <v>2075</v>
      </c>
      <c r="D141" s="5">
        <v>41381</v>
      </c>
      <c r="E141" s="65" t="s">
        <v>1891</v>
      </c>
      <c r="F141">
        <v>2</v>
      </c>
      <c r="G141">
        <v>1</v>
      </c>
      <c r="H141" s="86">
        <v>11610</v>
      </c>
      <c r="I141" s="86">
        <v>2322</v>
      </c>
      <c r="J141" s="86">
        <v>193.5</v>
      </c>
      <c r="K141" s="65" t="s">
        <v>2082</v>
      </c>
      <c r="L141" s="65" t="s">
        <v>1893</v>
      </c>
      <c r="M141" s="65" t="s">
        <v>1945</v>
      </c>
      <c r="N141" s="65" t="s">
        <v>1895</v>
      </c>
    </row>
    <row r="142" spans="1:14" ht="12.75">
      <c r="A142" s="65" t="s">
        <v>1881</v>
      </c>
      <c r="B142" s="65" t="s">
        <v>1881</v>
      </c>
      <c r="C142" s="65" t="s">
        <v>2075</v>
      </c>
      <c r="D142" s="5">
        <v>41381</v>
      </c>
      <c r="E142" s="65" t="s">
        <v>1891</v>
      </c>
      <c r="F142">
        <v>2</v>
      </c>
      <c r="G142">
        <v>1</v>
      </c>
      <c r="H142" s="86">
        <v>11610</v>
      </c>
      <c r="I142" s="86">
        <v>2322</v>
      </c>
      <c r="J142" s="86">
        <v>193.5</v>
      </c>
      <c r="K142" s="65" t="s">
        <v>2083</v>
      </c>
      <c r="L142" s="65" t="s">
        <v>1893</v>
      </c>
      <c r="M142" s="65" t="s">
        <v>1945</v>
      </c>
      <c r="N142" s="65" t="s">
        <v>1895</v>
      </c>
    </row>
    <row r="143" spans="1:14" ht="12.75">
      <c r="A143" s="65" t="s">
        <v>1881</v>
      </c>
      <c r="B143" s="65" t="s">
        <v>1881</v>
      </c>
      <c r="C143" s="65" t="s">
        <v>2075</v>
      </c>
      <c r="D143" s="5">
        <v>41381</v>
      </c>
      <c r="E143" s="65" t="s">
        <v>1891</v>
      </c>
      <c r="F143">
        <v>2</v>
      </c>
      <c r="G143">
        <v>1</v>
      </c>
      <c r="H143" s="86">
        <v>11610</v>
      </c>
      <c r="I143" s="86">
        <v>2322</v>
      </c>
      <c r="J143" s="86">
        <v>193.5</v>
      </c>
      <c r="K143" s="65" t="s">
        <v>2084</v>
      </c>
      <c r="L143" s="65" t="s">
        <v>1893</v>
      </c>
      <c r="M143" s="65" t="s">
        <v>1945</v>
      </c>
      <c r="N143" s="65" t="s">
        <v>1895</v>
      </c>
    </row>
    <row r="144" spans="1:14" ht="12.75">
      <c r="A144" s="65" t="s">
        <v>1881</v>
      </c>
      <c r="B144" s="65" t="s">
        <v>1881</v>
      </c>
      <c r="C144" s="65" t="s">
        <v>2075</v>
      </c>
      <c r="D144" s="5">
        <v>41381</v>
      </c>
      <c r="E144" s="65" t="s">
        <v>1891</v>
      </c>
      <c r="F144">
        <v>2</v>
      </c>
      <c r="G144">
        <v>1</v>
      </c>
      <c r="H144" s="86">
        <v>11610</v>
      </c>
      <c r="I144" s="86">
        <v>2322</v>
      </c>
      <c r="J144" s="86">
        <v>193.5</v>
      </c>
      <c r="K144" s="65" t="s">
        <v>2085</v>
      </c>
      <c r="L144" s="65" t="s">
        <v>1893</v>
      </c>
      <c r="M144" s="65" t="s">
        <v>1945</v>
      </c>
      <c r="N144" s="65" t="s">
        <v>1895</v>
      </c>
    </row>
    <row r="145" spans="1:14" ht="12.75">
      <c r="A145" s="65" t="s">
        <v>1881</v>
      </c>
      <c r="B145" s="65" t="s">
        <v>1881</v>
      </c>
      <c r="C145" s="65" t="s">
        <v>2075</v>
      </c>
      <c r="D145" s="5">
        <v>41381</v>
      </c>
      <c r="E145" s="65" t="s">
        <v>1891</v>
      </c>
      <c r="F145">
        <v>2</v>
      </c>
      <c r="G145">
        <v>1</v>
      </c>
      <c r="H145" s="86">
        <v>11610</v>
      </c>
      <c r="I145" s="86">
        <v>2322</v>
      </c>
      <c r="J145" s="86">
        <v>193.5</v>
      </c>
      <c r="K145" s="65" t="s">
        <v>2086</v>
      </c>
      <c r="L145" s="65" t="s">
        <v>1893</v>
      </c>
      <c r="M145" s="65" t="s">
        <v>1945</v>
      </c>
      <c r="N145" s="65" t="s">
        <v>1895</v>
      </c>
    </row>
    <row r="146" spans="1:14" ht="12.75">
      <c r="A146" s="65" t="s">
        <v>1881</v>
      </c>
      <c r="B146" s="65" t="s">
        <v>1881</v>
      </c>
      <c r="C146" s="65" t="s">
        <v>2075</v>
      </c>
      <c r="D146" s="5">
        <v>41381</v>
      </c>
      <c r="E146" s="65" t="s">
        <v>1891</v>
      </c>
      <c r="F146">
        <v>2</v>
      </c>
      <c r="G146">
        <v>1</v>
      </c>
      <c r="H146" s="86">
        <v>11610</v>
      </c>
      <c r="I146" s="86">
        <v>2322</v>
      </c>
      <c r="J146" s="86">
        <v>193.5</v>
      </c>
      <c r="K146" s="65" t="s">
        <v>2087</v>
      </c>
      <c r="L146" s="65" t="s">
        <v>1893</v>
      </c>
      <c r="M146" s="65" t="s">
        <v>1945</v>
      </c>
      <c r="N146" s="65" t="s">
        <v>1895</v>
      </c>
    </row>
    <row r="147" spans="1:14" ht="12.75">
      <c r="A147" s="65" t="s">
        <v>1881</v>
      </c>
      <c r="B147" s="65" t="s">
        <v>1881</v>
      </c>
      <c r="C147" s="65" t="s">
        <v>2088</v>
      </c>
      <c r="D147" s="5">
        <v>41382</v>
      </c>
      <c r="E147" s="65" t="s">
        <v>1936</v>
      </c>
      <c r="F147">
        <v>1</v>
      </c>
      <c r="G147">
        <v>1</v>
      </c>
      <c r="H147" s="86">
        <v>4692</v>
      </c>
      <c r="I147" s="86">
        <v>1173</v>
      </c>
      <c r="J147" s="86">
        <v>1173</v>
      </c>
      <c r="K147" s="65" t="s">
        <v>2089</v>
      </c>
      <c r="L147" s="65" t="s">
        <v>1893</v>
      </c>
      <c r="M147" s="65" t="s">
        <v>2055</v>
      </c>
      <c r="N147" s="65" t="s">
        <v>1895</v>
      </c>
    </row>
    <row r="148" spans="1:14" ht="12.75">
      <c r="A148" s="65" t="s">
        <v>1881</v>
      </c>
      <c r="B148" s="65" t="s">
        <v>1881</v>
      </c>
      <c r="C148" s="65" t="s">
        <v>2090</v>
      </c>
      <c r="D148" s="5">
        <v>41415</v>
      </c>
      <c r="E148" s="65" t="s">
        <v>1943</v>
      </c>
      <c r="F148">
        <v>1</v>
      </c>
      <c r="G148">
        <v>1</v>
      </c>
      <c r="H148" s="86">
        <v>1502.62</v>
      </c>
      <c r="I148" s="86">
        <v>1502.62</v>
      </c>
      <c r="J148" s="86">
        <v>1502.62</v>
      </c>
      <c r="K148" s="65" t="s">
        <v>2091</v>
      </c>
      <c r="L148" s="65" t="s">
        <v>1893</v>
      </c>
      <c r="M148" s="65" t="s">
        <v>1945</v>
      </c>
      <c r="N148" s="65" t="s">
        <v>1895</v>
      </c>
    </row>
    <row r="149" spans="1:14" ht="12.75">
      <c r="A149" s="65" t="s">
        <v>1881</v>
      </c>
      <c r="B149" s="65" t="s">
        <v>1881</v>
      </c>
      <c r="C149" s="65" t="s">
        <v>2092</v>
      </c>
      <c r="D149" s="5">
        <v>41417</v>
      </c>
      <c r="E149" s="65" t="s">
        <v>1960</v>
      </c>
      <c r="F149">
        <v>3</v>
      </c>
      <c r="G149">
        <v>1</v>
      </c>
      <c r="H149" s="86">
        <v>27689.03</v>
      </c>
      <c r="I149" s="86">
        <v>3090.48</v>
      </c>
      <c r="J149" s="86">
        <v>3090.48</v>
      </c>
      <c r="K149" s="65" t="s">
        <v>2093</v>
      </c>
      <c r="L149" s="65" t="s">
        <v>1893</v>
      </c>
      <c r="M149" s="65" t="s">
        <v>1945</v>
      </c>
      <c r="N149" s="65" t="s">
        <v>1895</v>
      </c>
    </row>
    <row r="150" spans="1:14" ht="12.75">
      <c r="A150" s="65" t="s">
        <v>1881</v>
      </c>
      <c r="B150" s="65" t="s">
        <v>1881</v>
      </c>
      <c r="C150" s="65" t="s">
        <v>2092</v>
      </c>
      <c r="D150" s="5">
        <v>41417</v>
      </c>
      <c r="E150" s="65" t="s">
        <v>1960</v>
      </c>
      <c r="F150">
        <v>8</v>
      </c>
      <c r="G150">
        <v>1</v>
      </c>
      <c r="H150" s="86">
        <v>27689.03</v>
      </c>
      <c r="I150" s="86">
        <v>2018.85</v>
      </c>
      <c r="J150" s="86">
        <v>2018.85</v>
      </c>
      <c r="K150" s="65" t="s">
        <v>2093</v>
      </c>
      <c r="L150" s="65" t="s">
        <v>1893</v>
      </c>
      <c r="M150" s="65" t="s">
        <v>1945</v>
      </c>
      <c r="N150" s="65" t="s">
        <v>1895</v>
      </c>
    </row>
    <row r="151" spans="1:14" ht="12.75">
      <c r="A151" s="65" t="s">
        <v>1881</v>
      </c>
      <c r="B151" s="65" t="s">
        <v>1881</v>
      </c>
      <c r="C151" s="65" t="s">
        <v>2092</v>
      </c>
      <c r="D151" s="5">
        <v>41417</v>
      </c>
      <c r="E151" s="65" t="s">
        <v>1960</v>
      </c>
      <c r="F151">
        <v>6</v>
      </c>
      <c r="G151">
        <v>1</v>
      </c>
      <c r="H151" s="86">
        <v>27689.03</v>
      </c>
      <c r="I151" s="86">
        <v>7735.7</v>
      </c>
      <c r="J151" s="86">
        <v>7735.7</v>
      </c>
      <c r="K151" s="65" t="s">
        <v>2093</v>
      </c>
      <c r="L151" s="65" t="s">
        <v>1893</v>
      </c>
      <c r="M151" s="65" t="s">
        <v>1945</v>
      </c>
      <c r="N151" s="65" t="s">
        <v>1895</v>
      </c>
    </row>
    <row r="152" spans="1:14" ht="12.75">
      <c r="A152" s="65" t="s">
        <v>1881</v>
      </c>
      <c r="B152" s="65" t="s">
        <v>1881</v>
      </c>
      <c r="C152" s="65" t="s">
        <v>2092</v>
      </c>
      <c r="D152" s="5">
        <v>41417</v>
      </c>
      <c r="E152" s="65" t="s">
        <v>1960</v>
      </c>
      <c r="F152">
        <v>7</v>
      </c>
      <c r="G152">
        <v>1</v>
      </c>
      <c r="H152" s="86">
        <v>27689.03</v>
      </c>
      <c r="I152" s="86">
        <v>4678.05</v>
      </c>
      <c r="J152" s="86">
        <v>4678.05</v>
      </c>
      <c r="K152" s="65" t="s">
        <v>2093</v>
      </c>
      <c r="L152" s="65" t="s">
        <v>1893</v>
      </c>
      <c r="M152" s="65" t="s">
        <v>1945</v>
      </c>
      <c r="N152" s="65" t="s">
        <v>1895</v>
      </c>
    </row>
    <row r="153" spans="1:14" ht="12.75">
      <c r="A153" s="65" t="s">
        <v>1881</v>
      </c>
      <c r="B153" s="65" t="s">
        <v>1881</v>
      </c>
      <c r="C153" s="65" t="s">
        <v>2092</v>
      </c>
      <c r="D153" s="5">
        <v>41417</v>
      </c>
      <c r="E153" s="65" t="s">
        <v>1960</v>
      </c>
      <c r="F153">
        <v>9</v>
      </c>
      <c r="G153">
        <v>1</v>
      </c>
      <c r="H153" s="86">
        <v>27689.03</v>
      </c>
      <c r="I153" s="86">
        <v>2250</v>
      </c>
      <c r="J153" s="86">
        <v>2250</v>
      </c>
      <c r="K153" s="65" t="s">
        <v>2093</v>
      </c>
      <c r="L153" s="65" t="s">
        <v>1893</v>
      </c>
      <c r="M153" s="65" t="s">
        <v>2094</v>
      </c>
      <c r="N153" s="65" t="s">
        <v>1895</v>
      </c>
    </row>
    <row r="154" spans="1:14" ht="12.75">
      <c r="A154" s="65" t="s">
        <v>1881</v>
      </c>
      <c r="B154" s="65" t="s">
        <v>1881</v>
      </c>
      <c r="C154" s="65" t="s">
        <v>2092</v>
      </c>
      <c r="D154" s="5">
        <v>41417</v>
      </c>
      <c r="E154" s="65" t="s">
        <v>1960</v>
      </c>
      <c r="F154">
        <v>2</v>
      </c>
      <c r="G154">
        <v>1</v>
      </c>
      <c r="H154" s="86">
        <v>27689.03</v>
      </c>
      <c r="I154" s="86">
        <v>684.76</v>
      </c>
      <c r="J154" s="86">
        <v>684.76</v>
      </c>
      <c r="K154" s="65" t="s">
        <v>2093</v>
      </c>
      <c r="L154" s="65" t="s">
        <v>1893</v>
      </c>
      <c r="M154" s="65" t="s">
        <v>1945</v>
      </c>
      <c r="N154" s="65" t="s">
        <v>1895</v>
      </c>
    </row>
    <row r="155" spans="1:14" ht="12.75">
      <c r="A155" s="65" t="s">
        <v>1881</v>
      </c>
      <c r="B155" s="65" t="s">
        <v>1881</v>
      </c>
      <c r="C155" s="65" t="s">
        <v>2092</v>
      </c>
      <c r="D155" s="5">
        <v>41417</v>
      </c>
      <c r="E155" s="65" t="s">
        <v>1960</v>
      </c>
      <c r="F155">
        <v>1</v>
      </c>
      <c r="G155">
        <v>1</v>
      </c>
      <c r="H155" s="86">
        <v>27689.03</v>
      </c>
      <c r="I155" s="86">
        <v>6820.93</v>
      </c>
      <c r="J155" s="86">
        <v>6820.93</v>
      </c>
      <c r="K155" s="65" t="s">
        <v>2095</v>
      </c>
      <c r="L155" s="65" t="s">
        <v>1893</v>
      </c>
      <c r="M155" s="65" t="s">
        <v>1945</v>
      </c>
      <c r="N155" s="65" t="s">
        <v>1895</v>
      </c>
    </row>
    <row r="156" spans="1:14" ht="12.75">
      <c r="A156" s="65" t="s">
        <v>1881</v>
      </c>
      <c r="B156" s="65" t="s">
        <v>1881</v>
      </c>
      <c r="C156" s="65" t="s">
        <v>2092</v>
      </c>
      <c r="D156" s="5">
        <v>41417</v>
      </c>
      <c r="E156" s="65" t="s">
        <v>1960</v>
      </c>
      <c r="F156">
        <v>4</v>
      </c>
      <c r="G156">
        <v>1</v>
      </c>
      <c r="H156" s="86">
        <v>27689.03</v>
      </c>
      <c r="I156" s="86">
        <v>227.92</v>
      </c>
      <c r="J156" s="86">
        <v>227.92</v>
      </c>
      <c r="K156" s="65" t="s">
        <v>2093</v>
      </c>
      <c r="L156" s="65" t="s">
        <v>1893</v>
      </c>
      <c r="M156" s="65" t="s">
        <v>1945</v>
      </c>
      <c r="N156" s="65" t="s">
        <v>1895</v>
      </c>
    </row>
    <row r="157" spans="1:14" ht="12.75">
      <c r="A157" s="65" t="s">
        <v>1881</v>
      </c>
      <c r="B157" s="65" t="s">
        <v>1881</v>
      </c>
      <c r="C157" s="65" t="s">
        <v>2092</v>
      </c>
      <c r="D157" s="5">
        <v>41417</v>
      </c>
      <c r="E157" s="65" t="s">
        <v>1960</v>
      </c>
      <c r="F157">
        <v>5</v>
      </c>
      <c r="G157">
        <v>1</v>
      </c>
      <c r="H157" s="86">
        <v>27689.03</v>
      </c>
      <c r="I157" s="86">
        <v>182.34</v>
      </c>
      <c r="J157" s="86">
        <v>182.34</v>
      </c>
      <c r="K157" s="65" t="s">
        <v>2093</v>
      </c>
      <c r="L157" s="65" t="s">
        <v>1893</v>
      </c>
      <c r="M157" s="65" t="s">
        <v>1945</v>
      </c>
      <c r="N157" s="65" t="s">
        <v>1895</v>
      </c>
    </row>
    <row r="158" spans="1:14" ht="12.75">
      <c r="A158" s="65" t="s">
        <v>1881</v>
      </c>
      <c r="B158" s="65" t="s">
        <v>938</v>
      </c>
      <c r="C158" s="65" t="s">
        <v>2096</v>
      </c>
      <c r="D158" s="5">
        <v>41428</v>
      </c>
      <c r="E158" s="65" t="s">
        <v>2097</v>
      </c>
      <c r="F158">
        <v>1</v>
      </c>
      <c r="G158">
        <v>1</v>
      </c>
      <c r="H158" s="86">
        <v>445.3</v>
      </c>
      <c r="I158" s="86">
        <v>0</v>
      </c>
      <c r="J158" s="86">
        <v>0</v>
      </c>
      <c r="K158" s="65" t="s">
        <v>938</v>
      </c>
      <c r="L158" s="65" t="s">
        <v>1893</v>
      </c>
      <c r="M158" s="65" t="s">
        <v>1945</v>
      </c>
      <c r="N158" s="65" t="s">
        <v>1895</v>
      </c>
    </row>
    <row r="159" spans="1:14" ht="12.75">
      <c r="A159" s="65" t="s">
        <v>1881</v>
      </c>
      <c r="B159" s="65" t="s">
        <v>938</v>
      </c>
      <c r="C159" s="65" t="s">
        <v>2096</v>
      </c>
      <c r="D159" s="5">
        <v>41428</v>
      </c>
      <c r="E159" s="65" t="s">
        <v>2097</v>
      </c>
      <c r="F159">
        <v>1</v>
      </c>
      <c r="G159">
        <v>2</v>
      </c>
      <c r="H159" s="86">
        <v>445.3</v>
      </c>
      <c r="I159" s="86">
        <v>28.9</v>
      </c>
      <c r="J159" s="86">
        <v>0</v>
      </c>
      <c r="K159" s="65" t="s">
        <v>938</v>
      </c>
      <c r="L159" s="65" t="s">
        <v>1893</v>
      </c>
      <c r="M159" s="65" t="s">
        <v>1945</v>
      </c>
      <c r="N159" s="65" t="s">
        <v>1895</v>
      </c>
    </row>
    <row r="160" spans="1:14" ht="12.75">
      <c r="A160" s="65" t="s">
        <v>1881</v>
      </c>
      <c r="B160" s="65" t="s">
        <v>938</v>
      </c>
      <c r="C160" s="65" t="s">
        <v>2096</v>
      </c>
      <c r="D160" s="5">
        <v>41428</v>
      </c>
      <c r="E160" s="65" t="s">
        <v>2097</v>
      </c>
      <c r="F160">
        <v>2</v>
      </c>
      <c r="G160">
        <v>1</v>
      </c>
      <c r="H160" s="86">
        <v>445.3</v>
      </c>
      <c r="I160" s="86">
        <v>0</v>
      </c>
      <c r="J160" s="86">
        <v>0</v>
      </c>
      <c r="K160" s="65" t="s">
        <v>938</v>
      </c>
      <c r="L160" s="65" t="s">
        <v>1893</v>
      </c>
      <c r="M160" s="65" t="s">
        <v>1945</v>
      </c>
      <c r="N160" s="65" t="s">
        <v>1895</v>
      </c>
    </row>
    <row r="161" spans="1:14" ht="12.75">
      <c r="A161" s="65" t="s">
        <v>1881</v>
      </c>
      <c r="B161" s="65" t="s">
        <v>938</v>
      </c>
      <c r="C161" s="65" t="s">
        <v>2096</v>
      </c>
      <c r="D161" s="5">
        <v>41428</v>
      </c>
      <c r="E161" s="65" t="s">
        <v>2097</v>
      </c>
      <c r="F161">
        <v>2</v>
      </c>
      <c r="G161">
        <v>2</v>
      </c>
      <c r="H161" s="86">
        <v>445.3</v>
      </c>
      <c r="I161" s="86">
        <v>271.9</v>
      </c>
      <c r="J161" s="86">
        <v>0</v>
      </c>
      <c r="K161" s="65" t="s">
        <v>938</v>
      </c>
      <c r="L161" s="65" t="s">
        <v>1893</v>
      </c>
      <c r="M161" s="65" t="s">
        <v>1945</v>
      </c>
      <c r="N161" s="65" t="s">
        <v>1895</v>
      </c>
    </row>
    <row r="162" spans="1:14" ht="12.75">
      <c r="A162" s="65" t="s">
        <v>1881</v>
      </c>
      <c r="B162" s="65" t="s">
        <v>938</v>
      </c>
      <c r="C162" s="65" t="s">
        <v>2098</v>
      </c>
      <c r="D162" s="5">
        <v>41442</v>
      </c>
      <c r="E162" s="65" t="s">
        <v>1960</v>
      </c>
      <c r="F162">
        <v>2</v>
      </c>
      <c r="G162">
        <v>1</v>
      </c>
      <c r="H162" s="86">
        <v>2736.86</v>
      </c>
      <c r="I162" s="86">
        <v>0</v>
      </c>
      <c r="J162" s="86">
        <v>0</v>
      </c>
      <c r="K162" s="65" t="s">
        <v>938</v>
      </c>
      <c r="L162" s="65" t="s">
        <v>1893</v>
      </c>
      <c r="M162" s="65" t="s">
        <v>2055</v>
      </c>
      <c r="N162" s="65" t="s">
        <v>1895</v>
      </c>
    </row>
    <row r="163" spans="1:14" ht="12.75">
      <c r="A163" s="65" t="s">
        <v>1881</v>
      </c>
      <c r="B163" s="65" t="s">
        <v>938</v>
      </c>
      <c r="C163" s="65" t="s">
        <v>2098</v>
      </c>
      <c r="D163" s="5">
        <v>41442</v>
      </c>
      <c r="E163" s="65" t="s">
        <v>1960</v>
      </c>
      <c r="F163">
        <v>1</v>
      </c>
      <c r="G163">
        <v>1</v>
      </c>
      <c r="H163" s="86">
        <v>2736.86</v>
      </c>
      <c r="I163" s="86">
        <v>0</v>
      </c>
      <c r="J163" s="86">
        <v>0</v>
      </c>
      <c r="K163" s="65" t="s">
        <v>938</v>
      </c>
      <c r="L163" s="65" t="s">
        <v>1893</v>
      </c>
      <c r="M163" s="65" t="s">
        <v>2055</v>
      </c>
      <c r="N163" s="65" t="s">
        <v>1895</v>
      </c>
    </row>
    <row r="164" spans="1:14" ht="12.75">
      <c r="A164" s="65" t="s">
        <v>1881</v>
      </c>
      <c r="B164" s="65" t="s">
        <v>1881</v>
      </c>
      <c r="C164" s="65" t="s">
        <v>2098</v>
      </c>
      <c r="D164" s="5">
        <v>41442</v>
      </c>
      <c r="E164" s="65" t="s">
        <v>1960</v>
      </c>
      <c r="F164">
        <v>2</v>
      </c>
      <c r="G164">
        <v>2</v>
      </c>
      <c r="H164" s="86">
        <v>2736.86</v>
      </c>
      <c r="I164" s="86">
        <v>290.46</v>
      </c>
      <c r="J164" s="86">
        <v>290.46</v>
      </c>
      <c r="K164" s="65" t="s">
        <v>2099</v>
      </c>
      <c r="L164" s="65" t="s">
        <v>1893</v>
      </c>
      <c r="M164" s="65" t="s">
        <v>2055</v>
      </c>
      <c r="N164" s="65" t="s">
        <v>1895</v>
      </c>
    </row>
    <row r="165" spans="1:14" ht="12.75">
      <c r="A165" s="65" t="s">
        <v>1881</v>
      </c>
      <c r="B165" s="65" t="s">
        <v>1881</v>
      </c>
      <c r="C165" s="65" t="s">
        <v>2098</v>
      </c>
      <c r="D165" s="5">
        <v>41442</v>
      </c>
      <c r="E165" s="65" t="s">
        <v>1960</v>
      </c>
      <c r="F165">
        <v>1</v>
      </c>
      <c r="G165">
        <v>2</v>
      </c>
      <c r="H165" s="86">
        <v>2736.86</v>
      </c>
      <c r="I165" s="86">
        <v>2446.4</v>
      </c>
      <c r="J165" s="86">
        <v>2446.4</v>
      </c>
      <c r="K165" s="65" t="s">
        <v>2099</v>
      </c>
      <c r="L165" s="65" t="s">
        <v>1893</v>
      </c>
      <c r="M165" s="65" t="s">
        <v>2055</v>
      </c>
      <c r="N165" s="65" t="s">
        <v>1895</v>
      </c>
    </row>
    <row r="166" spans="1:14" ht="12.75">
      <c r="A166" s="65" t="s">
        <v>1881</v>
      </c>
      <c r="B166" s="65" t="s">
        <v>1881</v>
      </c>
      <c r="C166" s="65" t="s">
        <v>2100</v>
      </c>
      <c r="D166" s="5">
        <v>41443</v>
      </c>
      <c r="E166" s="65" t="s">
        <v>1943</v>
      </c>
      <c r="F166">
        <v>1</v>
      </c>
      <c r="G166">
        <v>1</v>
      </c>
      <c r="H166" s="86">
        <v>520.77</v>
      </c>
      <c r="I166" s="86">
        <v>520.77</v>
      </c>
      <c r="J166" s="86">
        <v>520.77</v>
      </c>
      <c r="K166" s="65" t="s">
        <v>2101</v>
      </c>
      <c r="L166" s="65" t="s">
        <v>1893</v>
      </c>
      <c r="M166" s="65" t="s">
        <v>1945</v>
      </c>
      <c r="N166" s="65" t="s">
        <v>1895</v>
      </c>
    </row>
    <row r="167" spans="1:14" ht="12.75">
      <c r="A167" s="65" t="s">
        <v>1881</v>
      </c>
      <c r="B167" s="65" t="s">
        <v>1881</v>
      </c>
      <c r="C167" s="65" t="s">
        <v>2102</v>
      </c>
      <c r="D167" s="5">
        <v>41479</v>
      </c>
      <c r="E167" s="65" t="s">
        <v>1943</v>
      </c>
      <c r="F167">
        <v>1</v>
      </c>
      <c r="G167">
        <v>1</v>
      </c>
      <c r="H167" s="86">
        <v>538.93</v>
      </c>
      <c r="I167" s="86">
        <v>538.93</v>
      </c>
      <c r="J167" s="86">
        <v>538.93</v>
      </c>
      <c r="K167" s="65" t="s">
        <v>2103</v>
      </c>
      <c r="L167" s="65" t="s">
        <v>1893</v>
      </c>
      <c r="M167" s="65" t="s">
        <v>1945</v>
      </c>
      <c r="N167" s="65" t="s">
        <v>1895</v>
      </c>
    </row>
    <row r="168" spans="1:14" ht="12.75">
      <c r="A168" s="65" t="s">
        <v>1881</v>
      </c>
      <c r="B168" s="65" t="s">
        <v>1881</v>
      </c>
      <c r="C168" s="65" t="s">
        <v>2104</v>
      </c>
      <c r="D168" s="5">
        <v>41479</v>
      </c>
      <c r="E168" s="65" t="s">
        <v>1925</v>
      </c>
      <c r="F168">
        <v>1</v>
      </c>
      <c r="G168">
        <v>1</v>
      </c>
      <c r="H168" s="86">
        <v>9000</v>
      </c>
      <c r="I168" s="86">
        <v>4500</v>
      </c>
      <c r="J168" s="86">
        <v>375</v>
      </c>
      <c r="K168" s="65" t="s">
        <v>2105</v>
      </c>
      <c r="L168" s="65" t="s">
        <v>1893</v>
      </c>
      <c r="M168" s="65" t="s">
        <v>1927</v>
      </c>
      <c r="N168" s="65" t="s">
        <v>1895</v>
      </c>
    </row>
    <row r="169" spans="1:14" ht="12.75">
      <c r="A169" s="65" t="s">
        <v>1881</v>
      </c>
      <c r="B169" s="65" t="s">
        <v>1881</v>
      </c>
      <c r="C169" s="65" t="s">
        <v>2104</v>
      </c>
      <c r="D169" s="5">
        <v>41479</v>
      </c>
      <c r="E169" s="65" t="s">
        <v>1925</v>
      </c>
      <c r="F169">
        <v>1</v>
      </c>
      <c r="G169">
        <v>1</v>
      </c>
      <c r="H169" s="86">
        <v>9000</v>
      </c>
      <c r="I169" s="86">
        <v>4500</v>
      </c>
      <c r="J169" s="86">
        <v>375</v>
      </c>
      <c r="K169" s="65" t="s">
        <v>2106</v>
      </c>
      <c r="L169" s="65" t="s">
        <v>1893</v>
      </c>
      <c r="M169" s="65" t="s">
        <v>1927</v>
      </c>
      <c r="N169" s="65" t="s">
        <v>1895</v>
      </c>
    </row>
    <row r="170" spans="1:14" ht="12.75">
      <c r="A170" s="65" t="s">
        <v>1881</v>
      </c>
      <c r="B170" s="65" t="s">
        <v>1881</v>
      </c>
      <c r="C170" s="65" t="s">
        <v>2104</v>
      </c>
      <c r="D170" s="5">
        <v>41479</v>
      </c>
      <c r="E170" s="65" t="s">
        <v>1925</v>
      </c>
      <c r="F170">
        <v>1</v>
      </c>
      <c r="G170">
        <v>1</v>
      </c>
      <c r="H170" s="86">
        <v>9000</v>
      </c>
      <c r="I170" s="86">
        <v>4500</v>
      </c>
      <c r="J170" s="86">
        <v>375</v>
      </c>
      <c r="K170" s="65" t="s">
        <v>2107</v>
      </c>
      <c r="L170" s="65" t="s">
        <v>1893</v>
      </c>
      <c r="M170" s="65" t="s">
        <v>1927</v>
      </c>
      <c r="N170" s="65" t="s">
        <v>1895</v>
      </c>
    </row>
    <row r="171" spans="1:14" ht="12.75">
      <c r="A171" s="65" t="s">
        <v>1881</v>
      </c>
      <c r="B171" s="65" t="s">
        <v>1881</v>
      </c>
      <c r="C171" s="65" t="s">
        <v>2104</v>
      </c>
      <c r="D171" s="5">
        <v>41479</v>
      </c>
      <c r="E171" s="65" t="s">
        <v>1925</v>
      </c>
      <c r="F171">
        <v>1</v>
      </c>
      <c r="G171">
        <v>1</v>
      </c>
      <c r="H171" s="86">
        <v>9000</v>
      </c>
      <c r="I171" s="86">
        <v>4500</v>
      </c>
      <c r="J171" s="86">
        <v>375</v>
      </c>
      <c r="K171" s="65" t="s">
        <v>2108</v>
      </c>
      <c r="L171" s="65" t="s">
        <v>1893</v>
      </c>
      <c r="M171" s="65" t="s">
        <v>1927</v>
      </c>
      <c r="N171" s="65" t="s">
        <v>1895</v>
      </c>
    </row>
    <row r="172" spans="1:14" ht="12.75">
      <c r="A172" s="65" t="s">
        <v>1881</v>
      </c>
      <c r="B172" s="65" t="s">
        <v>1881</v>
      </c>
      <c r="C172" s="65" t="s">
        <v>2104</v>
      </c>
      <c r="D172" s="5">
        <v>41479</v>
      </c>
      <c r="E172" s="65" t="s">
        <v>1925</v>
      </c>
      <c r="F172">
        <v>1</v>
      </c>
      <c r="G172">
        <v>1</v>
      </c>
      <c r="H172" s="86">
        <v>9000</v>
      </c>
      <c r="I172" s="86">
        <v>4500</v>
      </c>
      <c r="J172" s="86">
        <v>375</v>
      </c>
      <c r="K172" s="65" t="s">
        <v>2109</v>
      </c>
      <c r="L172" s="65" t="s">
        <v>1893</v>
      </c>
      <c r="M172" s="65" t="s">
        <v>1927</v>
      </c>
      <c r="N172" s="65" t="s">
        <v>1895</v>
      </c>
    </row>
    <row r="173" spans="1:14" ht="12.75">
      <c r="A173" s="65" t="s">
        <v>1881</v>
      </c>
      <c r="B173" s="65" t="s">
        <v>1881</v>
      </c>
      <c r="C173" s="65" t="s">
        <v>2104</v>
      </c>
      <c r="D173" s="5">
        <v>41479</v>
      </c>
      <c r="E173" s="65" t="s">
        <v>1925</v>
      </c>
      <c r="F173">
        <v>1</v>
      </c>
      <c r="G173">
        <v>1</v>
      </c>
      <c r="H173" s="86">
        <v>9000</v>
      </c>
      <c r="I173" s="86">
        <v>4500</v>
      </c>
      <c r="J173" s="86">
        <v>375</v>
      </c>
      <c r="K173" s="65" t="s">
        <v>2110</v>
      </c>
      <c r="L173" s="65" t="s">
        <v>1893</v>
      </c>
      <c r="M173" s="65" t="s">
        <v>1927</v>
      </c>
      <c r="N173" s="65" t="s">
        <v>1895</v>
      </c>
    </row>
    <row r="174" spans="1:14" ht="12.75">
      <c r="A174" s="65" t="s">
        <v>1881</v>
      </c>
      <c r="B174" s="65" t="s">
        <v>1881</v>
      </c>
      <c r="C174" s="65" t="s">
        <v>2104</v>
      </c>
      <c r="D174" s="5">
        <v>41479</v>
      </c>
      <c r="E174" s="65" t="s">
        <v>1925</v>
      </c>
      <c r="F174">
        <v>1</v>
      </c>
      <c r="G174">
        <v>1</v>
      </c>
      <c r="H174" s="86">
        <v>9000</v>
      </c>
      <c r="I174" s="86">
        <v>4500</v>
      </c>
      <c r="J174" s="86">
        <v>375</v>
      </c>
      <c r="K174" s="65" t="s">
        <v>2111</v>
      </c>
      <c r="L174" s="65" t="s">
        <v>1893</v>
      </c>
      <c r="M174" s="65" t="s">
        <v>1927</v>
      </c>
      <c r="N174" s="65" t="s">
        <v>1895</v>
      </c>
    </row>
    <row r="175" spans="1:14" ht="12.75">
      <c r="A175" s="65" t="s">
        <v>1881</v>
      </c>
      <c r="B175" s="65" t="s">
        <v>1881</v>
      </c>
      <c r="C175" s="65" t="s">
        <v>2104</v>
      </c>
      <c r="D175" s="5">
        <v>41479</v>
      </c>
      <c r="E175" s="65" t="s">
        <v>1925</v>
      </c>
      <c r="F175">
        <v>1</v>
      </c>
      <c r="G175">
        <v>1</v>
      </c>
      <c r="H175" s="86">
        <v>9000</v>
      </c>
      <c r="I175" s="86">
        <v>4500</v>
      </c>
      <c r="J175" s="86">
        <v>375</v>
      </c>
      <c r="K175" s="65" t="s">
        <v>2112</v>
      </c>
      <c r="L175" s="65" t="s">
        <v>1893</v>
      </c>
      <c r="M175" s="65" t="s">
        <v>1927</v>
      </c>
      <c r="N175" s="65" t="s">
        <v>1895</v>
      </c>
    </row>
    <row r="176" spans="1:14" ht="12.75">
      <c r="A176" s="65" t="s">
        <v>1881</v>
      </c>
      <c r="B176" s="65" t="s">
        <v>1881</v>
      </c>
      <c r="C176" s="65" t="s">
        <v>2104</v>
      </c>
      <c r="D176" s="5">
        <v>41479</v>
      </c>
      <c r="E176" s="65" t="s">
        <v>1925</v>
      </c>
      <c r="F176">
        <v>1</v>
      </c>
      <c r="G176">
        <v>1</v>
      </c>
      <c r="H176" s="86">
        <v>9000</v>
      </c>
      <c r="I176" s="86">
        <v>4500</v>
      </c>
      <c r="J176" s="86">
        <v>375</v>
      </c>
      <c r="K176" s="65" t="s">
        <v>2113</v>
      </c>
      <c r="L176" s="65" t="s">
        <v>1893</v>
      </c>
      <c r="M176" s="65" t="s">
        <v>1927</v>
      </c>
      <c r="N176" s="65" t="s">
        <v>1895</v>
      </c>
    </row>
    <row r="177" spans="1:14" ht="12.75">
      <c r="A177" s="65" t="s">
        <v>1881</v>
      </c>
      <c r="B177" s="65" t="s">
        <v>1881</v>
      </c>
      <c r="C177" s="65" t="s">
        <v>2104</v>
      </c>
      <c r="D177" s="5">
        <v>41479</v>
      </c>
      <c r="E177" s="65" t="s">
        <v>1925</v>
      </c>
      <c r="F177">
        <v>1</v>
      </c>
      <c r="G177">
        <v>1</v>
      </c>
      <c r="H177" s="86">
        <v>9000</v>
      </c>
      <c r="I177" s="86">
        <v>4500</v>
      </c>
      <c r="J177" s="86">
        <v>375</v>
      </c>
      <c r="K177" s="65" t="s">
        <v>2114</v>
      </c>
      <c r="L177" s="65" t="s">
        <v>1893</v>
      </c>
      <c r="M177" s="65" t="s">
        <v>1927</v>
      </c>
      <c r="N177" s="65" t="s">
        <v>1895</v>
      </c>
    </row>
    <row r="178" spans="1:14" ht="12.75">
      <c r="A178" s="65" t="s">
        <v>1881</v>
      </c>
      <c r="B178" s="65" t="s">
        <v>1881</v>
      </c>
      <c r="C178" s="65" t="s">
        <v>2104</v>
      </c>
      <c r="D178" s="5">
        <v>41479</v>
      </c>
      <c r="E178" s="65" t="s">
        <v>1925</v>
      </c>
      <c r="F178">
        <v>1</v>
      </c>
      <c r="G178">
        <v>1</v>
      </c>
      <c r="H178" s="86">
        <v>9000</v>
      </c>
      <c r="I178" s="86">
        <v>4500</v>
      </c>
      <c r="J178" s="86">
        <v>375</v>
      </c>
      <c r="K178" s="65" t="s">
        <v>2115</v>
      </c>
      <c r="L178" s="65" t="s">
        <v>1893</v>
      </c>
      <c r="M178" s="65" t="s">
        <v>1927</v>
      </c>
      <c r="N178" s="65" t="s">
        <v>1895</v>
      </c>
    </row>
    <row r="179" spans="1:14" ht="12.75">
      <c r="A179" s="65" t="s">
        <v>1881</v>
      </c>
      <c r="B179" s="65" t="s">
        <v>1881</v>
      </c>
      <c r="C179" s="65" t="s">
        <v>2104</v>
      </c>
      <c r="D179" s="5">
        <v>41479</v>
      </c>
      <c r="E179" s="65" t="s">
        <v>1925</v>
      </c>
      <c r="F179">
        <v>1</v>
      </c>
      <c r="G179">
        <v>1</v>
      </c>
      <c r="H179" s="86">
        <v>9000</v>
      </c>
      <c r="I179" s="86">
        <v>4500</v>
      </c>
      <c r="J179" s="86">
        <v>375</v>
      </c>
      <c r="K179" s="65" t="s">
        <v>2116</v>
      </c>
      <c r="L179" s="65" t="s">
        <v>1893</v>
      </c>
      <c r="M179" s="65" t="s">
        <v>1927</v>
      </c>
      <c r="N179" s="65" t="s">
        <v>1895</v>
      </c>
    </row>
    <row r="180" spans="1:14" ht="12.75">
      <c r="A180" s="65" t="s">
        <v>1881</v>
      </c>
      <c r="B180" s="65" t="s">
        <v>1881</v>
      </c>
      <c r="C180" s="65" t="s">
        <v>2117</v>
      </c>
      <c r="D180" s="5">
        <v>41484</v>
      </c>
      <c r="E180" s="65" t="s">
        <v>1909</v>
      </c>
      <c r="F180">
        <v>1</v>
      </c>
      <c r="G180">
        <v>1</v>
      </c>
      <c r="H180" s="86">
        <v>13383.08</v>
      </c>
      <c r="I180" s="86">
        <v>1624.16</v>
      </c>
      <c r="J180" s="86">
        <v>1624.16</v>
      </c>
      <c r="K180" s="65" t="s">
        <v>2118</v>
      </c>
      <c r="L180" s="65" t="s">
        <v>1893</v>
      </c>
      <c r="M180" s="65" t="s">
        <v>2119</v>
      </c>
      <c r="N180" s="65" t="s">
        <v>1895</v>
      </c>
    </row>
    <row r="181" spans="1:14" ht="12.75">
      <c r="A181" s="65" t="s">
        <v>1881</v>
      </c>
      <c r="B181" s="65" t="s">
        <v>1881</v>
      </c>
      <c r="C181" s="65" t="s">
        <v>2117</v>
      </c>
      <c r="D181" s="5">
        <v>41484</v>
      </c>
      <c r="E181" s="65" t="s">
        <v>1909</v>
      </c>
      <c r="F181">
        <v>2</v>
      </c>
      <c r="G181">
        <v>1</v>
      </c>
      <c r="H181" s="86">
        <v>13383.08</v>
      </c>
      <c r="I181" s="86">
        <v>5018.64</v>
      </c>
      <c r="J181" s="86">
        <v>1672.88</v>
      </c>
      <c r="K181" s="65" t="s">
        <v>2120</v>
      </c>
      <c r="L181" s="65" t="s">
        <v>1893</v>
      </c>
      <c r="M181" s="65" t="s">
        <v>2119</v>
      </c>
      <c r="N181" s="65" t="s">
        <v>1895</v>
      </c>
    </row>
    <row r="182" spans="1:14" ht="12.75">
      <c r="A182" s="65" t="s">
        <v>1881</v>
      </c>
      <c r="B182" s="65" t="s">
        <v>1881</v>
      </c>
      <c r="C182" s="65" t="s">
        <v>2117</v>
      </c>
      <c r="D182" s="5">
        <v>41484</v>
      </c>
      <c r="E182" s="65" t="s">
        <v>1909</v>
      </c>
      <c r="F182">
        <v>2</v>
      </c>
      <c r="G182">
        <v>1</v>
      </c>
      <c r="H182" s="86">
        <v>13383.08</v>
      </c>
      <c r="I182" s="86">
        <v>5018.64</v>
      </c>
      <c r="J182" s="86">
        <v>1672.88</v>
      </c>
      <c r="K182" s="65" t="s">
        <v>2121</v>
      </c>
      <c r="L182" s="65" t="s">
        <v>1893</v>
      </c>
      <c r="M182" s="65" t="s">
        <v>2119</v>
      </c>
      <c r="N182" s="65" t="s">
        <v>1895</v>
      </c>
    </row>
    <row r="183" spans="1:14" ht="12.75">
      <c r="A183" s="65" t="s">
        <v>1881</v>
      </c>
      <c r="B183" s="65" t="s">
        <v>1881</v>
      </c>
      <c r="C183" s="65" t="s">
        <v>2117</v>
      </c>
      <c r="D183" s="5">
        <v>41484</v>
      </c>
      <c r="E183" s="65" t="s">
        <v>1909</v>
      </c>
      <c r="F183">
        <v>2</v>
      </c>
      <c r="G183">
        <v>1</v>
      </c>
      <c r="H183" s="86">
        <v>13383.08</v>
      </c>
      <c r="I183" s="86">
        <v>5018.64</v>
      </c>
      <c r="J183" s="86">
        <v>1672.88</v>
      </c>
      <c r="K183" s="65" t="s">
        <v>2122</v>
      </c>
      <c r="L183" s="65" t="s">
        <v>1893</v>
      </c>
      <c r="M183" s="65" t="s">
        <v>2119</v>
      </c>
      <c r="N183" s="65" t="s">
        <v>1895</v>
      </c>
    </row>
    <row r="184" spans="1:14" ht="12.75">
      <c r="A184" s="65" t="s">
        <v>1881</v>
      </c>
      <c r="B184" s="65" t="s">
        <v>1881</v>
      </c>
      <c r="C184" s="65" t="s">
        <v>2123</v>
      </c>
      <c r="D184" s="5">
        <v>41505</v>
      </c>
      <c r="E184" s="65" t="s">
        <v>1943</v>
      </c>
      <c r="F184">
        <v>1</v>
      </c>
      <c r="G184">
        <v>1</v>
      </c>
      <c r="H184" s="86">
        <v>518.67</v>
      </c>
      <c r="I184" s="86">
        <v>518.67</v>
      </c>
      <c r="J184" s="86">
        <v>518.67</v>
      </c>
      <c r="K184" s="65" t="s">
        <v>2124</v>
      </c>
      <c r="L184" s="65" t="s">
        <v>1893</v>
      </c>
      <c r="M184" s="65" t="s">
        <v>1945</v>
      </c>
      <c r="N184" s="65" t="s">
        <v>1895</v>
      </c>
    </row>
    <row r="185" spans="1:14" ht="12.75">
      <c r="A185" s="65" t="s">
        <v>1881</v>
      </c>
      <c r="B185" s="65" t="s">
        <v>1881</v>
      </c>
      <c r="C185" s="65" t="s">
        <v>2125</v>
      </c>
      <c r="D185" s="5">
        <v>41534</v>
      </c>
      <c r="E185" s="65" t="s">
        <v>1943</v>
      </c>
      <c r="F185">
        <v>1</v>
      </c>
      <c r="G185">
        <v>1</v>
      </c>
      <c r="H185" s="86">
        <v>694.86</v>
      </c>
      <c r="I185" s="86">
        <v>694.86</v>
      </c>
      <c r="J185" s="86">
        <v>694.86</v>
      </c>
      <c r="K185" s="65" t="s">
        <v>2126</v>
      </c>
      <c r="L185" s="65" t="s">
        <v>1893</v>
      </c>
      <c r="M185" s="65" t="s">
        <v>1945</v>
      </c>
      <c r="N185" s="65" t="s">
        <v>1895</v>
      </c>
    </row>
    <row r="186" spans="1:14" ht="12.75">
      <c r="A186" s="65" t="s">
        <v>1881</v>
      </c>
      <c r="B186" s="65" t="s">
        <v>1881</v>
      </c>
      <c r="C186" s="65" t="s">
        <v>2127</v>
      </c>
      <c r="D186" s="5">
        <v>41536</v>
      </c>
      <c r="E186" s="65" t="s">
        <v>2128</v>
      </c>
      <c r="F186">
        <v>1</v>
      </c>
      <c r="G186">
        <v>1</v>
      </c>
      <c r="H186" s="86">
        <v>258</v>
      </c>
      <c r="I186" s="86">
        <v>258</v>
      </c>
      <c r="J186" s="86">
        <v>258</v>
      </c>
      <c r="K186" s="65" t="s">
        <v>2129</v>
      </c>
      <c r="L186" s="65" t="s">
        <v>1893</v>
      </c>
      <c r="M186" s="65" t="s">
        <v>2119</v>
      </c>
      <c r="N186" s="65" t="s">
        <v>1895</v>
      </c>
    </row>
    <row r="187" spans="1:14" ht="12.75">
      <c r="A187" s="65" t="s">
        <v>1881</v>
      </c>
      <c r="B187" s="65" t="s">
        <v>1881</v>
      </c>
      <c r="C187" s="65" t="s">
        <v>2130</v>
      </c>
      <c r="D187" s="5">
        <v>41557</v>
      </c>
      <c r="E187" s="65" t="s">
        <v>2001</v>
      </c>
      <c r="F187">
        <v>1</v>
      </c>
      <c r="G187">
        <v>1</v>
      </c>
      <c r="H187" s="86">
        <v>240.59</v>
      </c>
      <c r="I187" s="86">
        <v>240.59</v>
      </c>
      <c r="J187" s="86">
        <v>240.59</v>
      </c>
      <c r="K187" s="65" t="s">
        <v>2131</v>
      </c>
      <c r="L187" s="65" t="s">
        <v>1893</v>
      </c>
      <c r="M187" s="65" t="s">
        <v>1910</v>
      </c>
      <c r="N187" s="65" t="s">
        <v>1895</v>
      </c>
    </row>
    <row r="188" spans="1:14" ht="12.75">
      <c r="A188" s="65" t="s">
        <v>1881</v>
      </c>
      <c r="B188" s="65" t="s">
        <v>1881</v>
      </c>
      <c r="C188" s="65" t="s">
        <v>2132</v>
      </c>
      <c r="D188" s="5">
        <v>41563</v>
      </c>
      <c r="E188" s="65" t="s">
        <v>1943</v>
      </c>
      <c r="F188">
        <v>1</v>
      </c>
      <c r="G188">
        <v>1</v>
      </c>
      <c r="H188" s="86">
        <v>1180.44</v>
      </c>
      <c r="I188" s="86">
        <v>1180.44</v>
      </c>
      <c r="J188" s="86">
        <v>1180.44</v>
      </c>
      <c r="K188" s="65" t="s">
        <v>2133</v>
      </c>
      <c r="L188" s="65" t="s">
        <v>1893</v>
      </c>
      <c r="M188" s="65" t="s">
        <v>1945</v>
      </c>
      <c r="N188" s="65" t="s">
        <v>1895</v>
      </c>
    </row>
    <row r="189" spans="1:14" ht="12.75">
      <c r="A189" s="65" t="s">
        <v>1881</v>
      </c>
      <c r="B189" s="65" t="s">
        <v>1881</v>
      </c>
      <c r="C189" s="65" t="s">
        <v>2134</v>
      </c>
      <c r="D189" s="5">
        <v>41584</v>
      </c>
      <c r="E189" s="65" t="s">
        <v>2135</v>
      </c>
      <c r="F189">
        <v>1</v>
      </c>
      <c r="G189">
        <v>1</v>
      </c>
      <c r="H189" s="86">
        <v>450000</v>
      </c>
      <c r="I189" s="86">
        <v>122333.36</v>
      </c>
      <c r="J189" s="86">
        <v>7166.67</v>
      </c>
      <c r="K189" s="65" t="s">
        <v>2136</v>
      </c>
      <c r="L189" s="65" t="s">
        <v>1884</v>
      </c>
      <c r="M189" s="65" t="s">
        <v>1921</v>
      </c>
      <c r="N189" s="65" t="s">
        <v>1886</v>
      </c>
    </row>
    <row r="190" spans="1:14" ht="12.75">
      <c r="A190" s="65" t="s">
        <v>1881</v>
      </c>
      <c r="B190" s="65" t="s">
        <v>1881</v>
      </c>
      <c r="C190" s="65" t="s">
        <v>2134</v>
      </c>
      <c r="D190" s="5">
        <v>41584</v>
      </c>
      <c r="E190" s="65" t="s">
        <v>2135</v>
      </c>
      <c r="F190">
        <v>1</v>
      </c>
      <c r="G190">
        <v>1</v>
      </c>
      <c r="H190" s="86">
        <v>450000</v>
      </c>
      <c r="I190" s="86">
        <v>122333.36</v>
      </c>
      <c r="J190" s="86">
        <v>7166.67</v>
      </c>
      <c r="K190" s="65" t="s">
        <v>2137</v>
      </c>
      <c r="L190" s="65" t="s">
        <v>1884</v>
      </c>
      <c r="M190" s="65" t="s">
        <v>1921</v>
      </c>
      <c r="N190" s="65" t="s">
        <v>1886</v>
      </c>
    </row>
    <row r="191" spans="1:14" ht="12.75">
      <c r="A191" s="65" t="s">
        <v>1881</v>
      </c>
      <c r="B191" s="65" t="s">
        <v>1881</v>
      </c>
      <c r="C191" s="65" t="s">
        <v>2134</v>
      </c>
      <c r="D191" s="5">
        <v>41584</v>
      </c>
      <c r="E191" s="65" t="s">
        <v>2135</v>
      </c>
      <c r="F191">
        <v>1</v>
      </c>
      <c r="G191">
        <v>1</v>
      </c>
      <c r="H191" s="86">
        <v>450000</v>
      </c>
      <c r="I191" s="86">
        <v>122333.36</v>
      </c>
      <c r="J191" s="86">
        <v>7166.67</v>
      </c>
      <c r="K191" s="65" t="s">
        <v>2138</v>
      </c>
      <c r="L191" s="65" t="s">
        <v>1884</v>
      </c>
      <c r="M191" s="65" t="s">
        <v>1921</v>
      </c>
      <c r="N191" s="65" t="s">
        <v>1886</v>
      </c>
    </row>
    <row r="192" spans="1:14" ht="12.75">
      <c r="A192" s="65" t="s">
        <v>1881</v>
      </c>
      <c r="B192" s="65" t="s">
        <v>1881</v>
      </c>
      <c r="C192" s="65" t="s">
        <v>2134</v>
      </c>
      <c r="D192" s="5">
        <v>41584</v>
      </c>
      <c r="E192" s="65" t="s">
        <v>2135</v>
      </c>
      <c r="F192">
        <v>1</v>
      </c>
      <c r="G192">
        <v>1</v>
      </c>
      <c r="H192" s="86">
        <v>450000</v>
      </c>
      <c r="I192" s="86">
        <v>122333.36</v>
      </c>
      <c r="J192" s="86">
        <v>7166.67</v>
      </c>
      <c r="K192" s="65" t="s">
        <v>2139</v>
      </c>
      <c r="L192" s="65" t="s">
        <v>1884</v>
      </c>
      <c r="M192" s="65" t="s">
        <v>1921</v>
      </c>
      <c r="N192" s="65" t="s">
        <v>1886</v>
      </c>
    </row>
    <row r="193" spans="1:14" ht="12.75">
      <c r="A193" s="65" t="s">
        <v>1881</v>
      </c>
      <c r="B193" s="65" t="s">
        <v>1881</v>
      </c>
      <c r="C193" s="65" t="s">
        <v>2134</v>
      </c>
      <c r="D193" s="5">
        <v>41584</v>
      </c>
      <c r="E193" s="65" t="s">
        <v>2135</v>
      </c>
      <c r="F193">
        <v>1</v>
      </c>
      <c r="G193">
        <v>1</v>
      </c>
      <c r="H193" s="86">
        <v>450000</v>
      </c>
      <c r="I193" s="86">
        <v>122333.36</v>
      </c>
      <c r="J193" s="86">
        <v>7166.67</v>
      </c>
      <c r="K193" s="65" t="s">
        <v>2140</v>
      </c>
      <c r="L193" s="65" t="s">
        <v>1884</v>
      </c>
      <c r="M193" s="65" t="s">
        <v>1921</v>
      </c>
      <c r="N193" s="65" t="s">
        <v>1886</v>
      </c>
    </row>
    <row r="194" spans="1:14" ht="12.75">
      <c r="A194" s="65" t="s">
        <v>1881</v>
      </c>
      <c r="B194" s="65" t="s">
        <v>1881</v>
      </c>
      <c r="C194" s="65" t="s">
        <v>2134</v>
      </c>
      <c r="D194" s="5">
        <v>41584</v>
      </c>
      <c r="E194" s="65" t="s">
        <v>2135</v>
      </c>
      <c r="F194">
        <v>1</v>
      </c>
      <c r="G194">
        <v>1</v>
      </c>
      <c r="H194" s="86">
        <v>450000</v>
      </c>
      <c r="I194" s="86">
        <v>122333.36</v>
      </c>
      <c r="J194" s="86">
        <v>7166.67</v>
      </c>
      <c r="K194" s="65" t="s">
        <v>2141</v>
      </c>
      <c r="L194" s="65" t="s">
        <v>1884</v>
      </c>
      <c r="M194" s="65" t="s">
        <v>1921</v>
      </c>
      <c r="N194" s="65" t="s">
        <v>1886</v>
      </c>
    </row>
    <row r="195" spans="1:14" ht="12.75">
      <c r="A195" s="65" t="s">
        <v>1881</v>
      </c>
      <c r="B195" s="65" t="s">
        <v>1881</v>
      </c>
      <c r="C195" s="65" t="s">
        <v>2134</v>
      </c>
      <c r="D195" s="5">
        <v>41584</v>
      </c>
      <c r="E195" s="65" t="s">
        <v>2135</v>
      </c>
      <c r="F195">
        <v>1</v>
      </c>
      <c r="G195">
        <v>1</v>
      </c>
      <c r="H195" s="86">
        <v>450000</v>
      </c>
      <c r="I195" s="86">
        <v>122333.36</v>
      </c>
      <c r="J195" s="86">
        <v>7166.67</v>
      </c>
      <c r="K195" s="65" t="s">
        <v>2142</v>
      </c>
      <c r="L195" s="65" t="s">
        <v>1884</v>
      </c>
      <c r="M195" s="65" t="s">
        <v>1921</v>
      </c>
      <c r="N195" s="65" t="s">
        <v>1886</v>
      </c>
    </row>
    <row r="196" spans="1:14" ht="12.75">
      <c r="A196" s="65" t="s">
        <v>1881</v>
      </c>
      <c r="B196" s="65" t="s">
        <v>1881</v>
      </c>
      <c r="C196" s="65" t="s">
        <v>2134</v>
      </c>
      <c r="D196" s="5">
        <v>41584</v>
      </c>
      <c r="E196" s="65" t="s">
        <v>2135</v>
      </c>
      <c r="F196">
        <v>1</v>
      </c>
      <c r="G196">
        <v>1</v>
      </c>
      <c r="H196" s="86">
        <v>450000</v>
      </c>
      <c r="I196" s="86">
        <v>122333.36</v>
      </c>
      <c r="J196" s="86">
        <v>10000</v>
      </c>
      <c r="K196" s="65" t="s">
        <v>2143</v>
      </c>
      <c r="L196" s="65" t="s">
        <v>1884</v>
      </c>
      <c r="M196" s="65" t="s">
        <v>1921</v>
      </c>
      <c r="N196" s="65" t="s">
        <v>1886</v>
      </c>
    </row>
    <row r="197" spans="1:14" ht="12.75">
      <c r="A197" s="65" t="s">
        <v>1881</v>
      </c>
      <c r="B197" s="65" t="s">
        <v>1881</v>
      </c>
      <c r="C197" s="65" t="s">
        <v>2134</v>
      </c>
      <c r="D197" s="5">
        <v>41584</v>
      </c>
      <c r="E197" s="65" t="s">
        <v>2135</v>
      </c>
      <c r="F197">
        <v>1</v>
      </c>
      <c r="G197">
        <v>1</v>
      </c>
      <c r="H197" s="86">
        <v>450000</v>
      </c>
      <c r="I197" s="86">
        <v>122333.36</v>
      </c>
      <c r="J197" s="86">
        <v>30000</v>
      </c>
      <c r="K197" s="65" t="s">
        <v>2144</v>
      </c>
      <c r="L197" s="65" t="s">
        <v>1884</v>
      </c>
      <c r="M197" s="65" t="s">
        <v>1921</v>
      </c>
      <c r="N197" s="65" t="s">
        <v>1886</v>
      </c>
    </row>
    <row r="198" spans="1:14" ht="12.75">
      <c r="A198" s="65" t="s">
        <v>1881</v>
      </c>
      <c r="B198" s="65" t="s">
        <v>1881</v>
      </c>
      <c r="C198" s="65" t="s">
        <v>2134</v>
      </c>
      <c r="D198" s="5">
        <v>41584</v>
      </c>
      <c r="E198" s="65" t="s">
        <v>2135</v>
      </c>
      <c r="F198">
        <v>1</v>
      </c>
      <c r="G198">
        <v>1</v>
      </c>
      <c r="H198" s="86">
        <v>450000</v>
      </c>
      <c r="I198" s="86">
        <v>122333.36</v>
      </c>
      <c r="J198" s="86">
        <v>32166.67</v>
      </c>
      <c r="K198" s="65" t="s">
        <v>2145</v>
      </c>
      <c r="L198" s="65" t="s">
        <v>1884</v>
      </c>
      <c r="M198" s="65" t="s">
        <v>1921</v>
      </c>
      <c r="N198" s="65" t="s">
        <v>1886</v>
      </c>
    </row>
    <row r="199" spans="1:14" ht="12.75">
      <c r="A199" s="65" t="s">
        <v>1881</v>
      </c>
      <c r="B199" s="65" t="s">
        <v>1881</v>
      </c>
      <c r="C199" s="65" t="s">
        <v>2146</v>
      </c>
      <c r="D199" s="5">
        <v>41585</v>
      </c>
      <c r="E199" s="65" t="s">
        <v>1947</v>
      </c>
      <c r="F199">
        <v>1</v>
      </c>
      <c r="G199">
        <v>1</v>
      </c>
      <c r="H199" s="86">
        <v>2625</v>
      </c>
      <c r="I199" s="86">
        <v>2625</v>
      </c>
      <c r="J199" s="86">
        <v>2625</v>
      </c>
      <c r="K199" s="65" t="s">
        <v>2147</v>
      </c>
      <c r="L199" s="65" t="s">
        <v>1893</v>
      </c>
      <c r="M199" s="65" t="s">
        <v>1945</v>
      </c>
      <c r="N199" s="65" t="s">
        <v>1895</v>
      </c>
    </row>
    <row r="200" spans="1:14" ht="12.75">
      <c r="A200" s="65" t="s">
        <v>1881</v>
      </c>
      <c r="B200" s="65" t="s">
        <v>938</v>
      </c>
      <c r="C200" s="65" t="s">
        <v>2148</v>
      </c>
      <c r="D200" s="5">
        <v>41591</v>
      </c>
      <c r="E200" s="65" t="s">
        <v>1988</v>
      </c>
      <c r="F200">
        <v>1</v>
      </c>
      <c r="G200">
        <v>1</v>
      </c>
      <c r="H200" s="86">
        <v>1664.78</v>
      </c>
      <c r="I200" s="86">
        <v>1664.78</v>
      </c>
      <c r="J200" s="86">
        <v>0</v>
      </c>
      <c r="K200" s="65" t="s">
        <v>938</v>
      </c>
      <c r="L200" s="65" t="s">
        <v>1893</v>
      </c>
      <c r="M200" s="65" t="s">
        <v>1945</v>
      </c>
      <c r="N200" s="65" t="s">
        <v>1895</v>
      </c>
    </row>
    <row r="201" spans="1:14" ht="12.75">
      <c r="A201" s="65" t="s">
        <v>1881</v>
      </c>
      <c r="B201" s="65" t="s">
        <v>1881</v>
      </c>
      <c r="C201" s="65" t="s">
        <v>2148</v>
      </c>
      <c r="D201" s="5">
        <v>41591</v>
      </c>
      <c r="E201" s="65" t="s">
        <v>1988</v>
      </c>
      <c r="F201">
        <v>1</v>
      </c>
      <c r="G201">
        <v>1</v>
      </c>
      <c r="H201" s="86">
        <v>1664.78</v>
      </c>
      <c r="I201" s="86">
        <v>1664.78</v>
      </c>
      <c r="J201" s="86">
        <v>1664.78</v>
      </c>
      <c r="K201" s="65" t="s">
        <v>2149</v>
      </c>
      <c r="L201" s="65" t="s">
        <v>1893</v>
      </c>
      <c r="M201" s="65" t="s">
        <v>1945</v>
      </c>
      <c r="N201" s="65" t="s">
        <v>1895</v>
      </c>
    </row>
    <row r="202" spans="1:14" ht="12.75">
      <c r="A202" s="65" t="s">
        <v>1881</v>
      </c>
      <c r="B202" s="65" t="s">
        <v>1881</v>
      </c>
      <c r="C202" s="65" t="s">
        <v>2150</v>
      </c>
      <c r="D202" s="5">
        <v>41593</v>
      </c>
      <c r="E202" s="65" t="s">
        <v>1943</v>
      </c>
      <c r="F202">
        <v>1</v>
      </c>
      <c r="G202">
        <v>1</v>
      </c>
      <c r="H202" s="86">
        <v>558.65</v>
      </c>
      <c r="I202" s="86">
        <v>558.65</v>
      </c>
      <c r="J202" s="86">
        <v>558.65</v>
      </c>
      <c r="K202" s="65" t="s">
        <v>2151</v>
      </c>
      <c r="L202" s="65" t="s">
        <v>1893</v>
      </c>
      <c r="M202" s="65" t="s">
        <v>1945</v>
      </c>
      <c r="N202" s="65" t="s">
        <v>1895</v>
      </c>
    </row>
    <row r="203" spans="1:14" ht="12.75">
      <c r="A203" s="65" t="s">
        <v>1881</v>
      </c>
      <c r="B203" s="65" t="s">
        <v>1881</v>
      </c>
      <c r="C203" s="65" t="s">
        <v>2152</v>
      </c>
      <c r="D203" s="5">
        <v>41613</v>
      </c>
      <c r="E203" s="65" t="s">
        <v>2023</v>
      </c>
      <c r="F203">
        <v>1</v>
      </c>
      <c r="G203">
        <v>1</v>
      </c>
      <c r="H203" s="86">
        <v>3250</v>
      </c>
      <c r="I203" s="86">
        <v>3250</v>
      </c>
      <c r="J203" s="86">
        <v>3250</v>
      </c>
      <c r="K203" s="65" t="s">
        <v>2153</v>
      </c>
      <c r="L203" s="65" t="s">
        <v>1893</v>
      </c>
      <c r="M203" s="65" t="s">
        <v>1921</v>
      </c>
      <c r="N203" s="65" t="s">
        <v>1895</v>
      </c>
    </row>
    <row r="204" spans="1:14" ht="12.75">
      <c r="A204" s="65" t="s">
        <v>1881</v>
      </c>
      <c r="B204" s="65" t="s">
        <v>1881</v>
      </c>
      <c r="C204" s="65" t="s">
        <v>2154</v>
      </c>
      <c r="D204" s="5">
        <v>41621</v>
      </c>
      <c r="E204" s="65" t="s">
        <v>2036</v>
      </c>
      <c r="F204">
        <v>2</v>
      </c>
      <c r="G204">
        <v>1</v>
      </c>
      <c r="H204" s="86">
        <v>42217.99</v>
      </c>
      <c r="I204" s="86">
        <v>30888.26</v>
      </c>
      <c r="J204" s="86">
        <v>30888.26</v>
      </c>
      <c r="K204" s="65" t="s">
        <v>2155</v>
      </c>
      <c r="L204" s="65" t="s">
        <v>2156</v>
      </c>
      <c r="M204" s="65" t="s">
        <v>2055</v>
      </c>
      <c r="N204" s="65" t="s">
        <v>2157</v>
      </c>
    </row>
    <row r="205" spans="1:14" ht="12.75">
      <c r="A205" s="65" t="s">
        <v>1881</v>
      </c>
      <c r="B205" s="65" t="s">
        <v>1881</v>
      </c>
      <c r="C205" s="65" t="s">
        <v>2154</v>
      </c>
      <c r="D205" s="5">
        <v>41621</v>
      </c>
      <c r="E205" s="65" t="s">
        <v>2036</v>
      </c>
      <c r="F205">
        <v>1</v>
      </c>
      <c r="G205">
        <v>1</v>
      </c>
      <c r="H205" s="86">
        <v>42217.99</v>
      </c>
      <c r="I205" s="86">
        <v>4143.03</v>
      </c>
      <c r="J205" s="86">
        <v>4143.03</v>
      </c>
      <c r="K205" s="65" t="s">
        <v>2155</v>
      </c>
      <c r="L205" s="65" t="s">
        <v>2156</v>
      </c>
      <c r="M205" s="65" t="s">
        <v>2055</v>
      </c>
      <c r="N205" s="65" t="s">
        <v>2157</v>
      </c>
    </row>
    <row r="206" spans="1:14" ht="12.75">
      <c r="A206" s="65" t="s">
        <v>1881</v>
      </c>
      <c r="B206" s="65" t="s">
        <v>1881</v>
      </c>
      <c r="C206" s="65" t="s">
        <v>2154</v>
      </c>
      <c r="D206" s="5">
        <v>41621</v>
      </c>
      <c r="E206" s="65" t="s">
        <v>2036</v>
      </c>
      <c r="F206">
        <v>3</v>
      </c>
      <c r="G206">
        <v>1</v>
      </c>
      <c r="H206" s="86">
        <v>42217.99</v>
      </c>
      <c r="I206" s="86">
        <v>7186.7</v>
      </c>
      <c r="J206" s="86">
        <v>7186.7</v>
      </c>
      <c r="K206" s="65" t="s">
        <v>2155</v>
      </c>
      <c r="L206" s="65" t="s">
        <v>2156</v>
      </c>
      <c r="M206" s="65" t="s">
        <v>2055</v>
      </c>
      <c r="N206" s="65" t="s">
        <v>2157</v>
      </c>
    </row>
    <row r="207" spans="1:14" ht="12.75">
      <c r="A207" s="65" t="s">
        <v>1881</v>
      </c>
      <c r="B207" s="65" t="s">
        <v>1881</v>
      </c>
      <c r="C207" s="65" t="s">
        <v>2158</v>
      </c>
      <c r="D207" s="5">
        <v>41625</v>
      </c>
      <c r="E207" s="65" t="s">
        <v>2004</v>
      </c>
      <c r="F207">
        <v>1</v>
      </c>
      <c r="G207">
        <v>1</v>
      </c>
      <c r="H207" s="86">
        <v>450000</v>
      </c>
      <c r="I207" s="86">
        <v>3574</v>
      </c>
      <c r="J207" s="86">
        <v>1074</v>
      </c>
      <c r="K207" s="65" t="s">
        <v>2159</v>
      </c>
      <c r="L207" s="65" t="s">
        <v>1893</v>
      </c>
      <c r="M207" s="65" t="s">
        <v>1921</v>
      </c>
      <c r="N207" s="65" t="s">
        <v>1895</v>
      </c>
    </row>
    <row r="208" spans="1:14" ht="12.75">
      <c r="A208" s="65" t="s">
        <v>1881</v>
      </c>
      <c r="B208" s="65" t="s">
        <v>1881</v>
      </c>
      <c r="C208" s="65" t="s">
        <v>2158</v>
      </c>
      <c r="D208" s="5">
        <v>41625</v>
      </c>
      <c r="E208" s="65" t="s">
        <v>2004</v>
      </c>
      <c r="F208">
        <v>1</v>
      </c>
      <c r="G208">
        <v>1</v>
      </c>
      <c r="H208" s="86">
        <v>450000</v>
      </c>
      <c r="I208" s="86">
        <v>3574</v>
      </c>
      <c r="J208" s="86">
        <v>2500</v>
      </c>
      <c r="K208" s="65" t="s">
        <v>2160</v>
      </c>
      <c r="L208" s="65" t="s">
        <v>1893</v>
      </c>
      <c r="M208" s="65" t="s">
        <v>1921</v>
      </c>
      <c r="N208" s="65" t="s">
        <v>1895</v>
      </c>
    </row>
    <row r="209" spans="1:14" ht="12.75">
      <c r="A209" s="65" t="s">
        <v>1881</v>
      </c>
      <c r="B209" s="65" t="s">
        <v>1881</v>
      </c>
      <c r="C209" s="65" t="s">
        <v>2161</v>
      </c>
      <c r="D209" s="5">
        <v>41626</v>
      </c>
      <c r="E209" s="65" t="s">
        <v>1943</v>
      </c>
      <c r="F209">
        <v>1</v>
      </c>
      <c r="G209">
        <v>1</v>
      </c>
      <c r="H209" s="86">
        <v>221.5</v>
      </c>
      <c r="I209" s="86">
        <v>221.5</v>
      </c>
      <c r="J209" s="86">
        <v>221.5</v>
      </c>
      <c r="K209" s="65" t="s">
        <v>2162</v>
      </c>
      <c r="L209" s="65" t="s">
        <v>1893</v>
      </c>
      <c r="M209" s="65" t="s">
        <v>1945</v>
      </c>
      <c r="N209" s="65" t="s">
        <v>1895</v>
      </c>
    </row>
    <row r="210" spans="1:14" ht="12.75">
      <c r="A210" s="65" t="s">
        <v>1881</v>
      </c>
      <c r="B210" s="65" t="s">
        <v>938</v>
      </c>
      <c r="C210" s="65" t="s">
        <v>2163</v>
      </c>
      <c r="D210" s="5">
        <v>41638</v>
      </c>
      <c r="E210" s="65" t="s">
        <v>1936</v>
      </c>
      <c r="F210">
        <v>1</v>
      </c>
      <c r="G210">
        <v>2</v>
      </c>
      <c r="H210" s="86">
        <v>3519</v>
      </c>
      <c r="I210" s="86">
        <v>1173</v>
      </c>
      <c r="J210" s="86">
        <v>0</v>
      </c>
      <c r="K210" s="65" t="s">
        <v>938</v>
      </c>
      <c r="L210" s="65" t="s">
        <v>1893</v>
      </c>
      <c r="M210" s="65" t="s">
        <v>2055</v>
      </c>
      <c r="N210" s="65" t="s">
        <v>1895</v>
      </c>
    </row>
    <row r="211" spans="1:14" ht="12.75">
      <c r="A211" s="65" t="s">
        <v>1881</v>
      </c>
      <c r="B211" s="65" t="s">
        <v>1881</v>
      </c>
      <c r="C211" s="65" t="s">
        <v>2163</v>
      </c>
      <c r="D211" s="5">
        <v>41638</v>
      </c>
      <c r="E211" s="65" t="s">
        <v>1936</v>
      </c>
      <c r="F211">
        <v>1</v>
      </c>
      <c r="G211">
        <v>1</v>
      </c>
      <c r="H211" s="86">
        <v>3519</v>
      </c>
      <c r="I211" s="86">
        <v>2346</v>
      </c>
      <c r="J211" s="86">
        <v>1173</v>
      </c>
      <c r="K211" s="65" t="s">
        <v>2164</v>
      </c>
      <c r="L211" s="65" t="s">
        <v>1893</v>
      </c>
      <c r="M211" s="65" t="s">
        <v>2055</v>
      </c>
      <c r="N211" s="65" t="s">
        <v>1895</v>
      </c>
    </row>
    <row r="212" spans="1:14" ht="12.75">
      <c r="A212" s="65" t="s">
        <v>1881</v>
      </c>
      <c r="B212" s="65" t="s">
        <v>1881</v>
      </c>
      <c r="C212" s="65" t="s">
        <v>2163</v>
      </c>
      <c r="D212" s="5">
        <v>41638</v>
      </c>
      <c r="E212" s="65" t="s">
        <v>1936</v>
      </c>
      <c r="F212">
        <v>1</v>
      </c>
      <c r="G212">
        <v>1</v>
      </c>
      <c r="H212" s="86">
        <v>3519</v>
      </c>
      <c r="I212" s="86">
        <v>2346</v>
      </c>
      <c r="J212" s="86">
        <v>1173</v>
      </c>
      <c r="K212" s="65" t="s">
        <v>2165</v>
      </c>
      <c r="L212" s="65" t="s">
        <v>1893</v>
      </c>
      <c r="M212" s="65" t="s">
        <v>2055</v>
      </c>
      <c r="N212" s="65" t="s">
        <v>1895</v>
      </c>
    </row>
    <row r="213" spans="1:14" ht="12.75">
      <c r="A213" s="65" t="s">
        <v>1881</v>
      </c>
      <c r="B213" s="65" t="s">
        <v>1881</v>
      </c>
      <c r="C213" s="65" t="s">
        <v>2166</v>
      </c>
      <c r="D213" s="5">
        <v>41638</v>
      </c>
      <c r="E213" s="65" t="s">
        <v>1947</v>
      </c>
      <c r="F213">
        <v>2</v>
      </c>
      <c r="G213">
        <v>1</v>
      </c>
      <c r="H213" s="86">
        <v>4505.25</v>
      </c>
      <c r="I213" s="86">
        <v>2031.6</v>
      </c>
      <c r="J213" s="86">
        <v>2031.6</v>
      </c>
      <c r="K213" s="65" t="s">
        <v>2167</v>
      </c>
      <c r="L213" s="65" t="s">
        <v>1893</v>
      </c>
      <c r="M213" s="65" t="s">
        <v>1945</v>
      </c>
      <c r="N213" s="65" t="s">
        <v>1895</v>
      </c>
    </row>
    <row r="214" spans="1:14" ht="12.75">
      <c r="A214" s="65" t="s">
        <v>1881</v>
      </c>
      <c r="B214" s="65" t="s">
        <v>1881</v>
      </c>
      <c r="C214" s="65" t="s">
        <v>2166</v>
      </c>
      <c r="D214" s="5">
        <v>41638</v>
      </c>
      <c r="E214" s="65" t="s">
        <v>1947</v>
      </c>
      <c r="F214">
        <v>1</v>
      </c>
      <c r="G214">
        <v>1</v>
      </c>
      <c r="H214" s="86">
        <v>4505.25</v>
      </c>
      <c r="I214" s="86">
        <v>2473.5</v>
      </c>
      <c r="J214" s="86">
        <v>2473.5</v>
      </c>
      <c r="K214" s="65" t="s">
        <v>2167</v>
      </c>
      <c r="L214" s="65" t="s">
        <v>1893</v>
      </c>
      <c r="M214" s="65" t="s">
        <v>1945</v>
      </c>
      <c r="N214" s="65" t="s">
        <v>1895</v>
      </c>
    </row>
    <row r="215" spans="1:14" ht="12.75">
      <c r="A215" s="65" t="s">
        <v>1881</v>
      </c>
      <c r="B215" s="65" t="s">
        <v>938</v>
      </c>
      <c r="C215" s="65" t="s">
        <v>2168</v>
      </c>
      <c r="D215" s="5">
        <v>41654</v>
      </c>
      <c r="E215" s="65" t="s">
        <v>2128</v>
      </c>
      <c r="F215">
        <v>1</v>
      </c>
      <c r="G215">
        <v>1</v>
      </c>
      <c r="H215" s="86">
        <v>3347.4</v>
      </c>
      <c r="I215" s="86">
        <v>0</v>
      </c>
      <c r="J215" s="86">
        <v>0</v>
      </c>
      <c r="K215" s="65" t="s">
        <v>938</v>
      </c>
      <c r="L215" s="65" t="s">
        <v>1893</v>
      </c>
      <c r="M215" s="65" t="s">
        <v>2119</v>
      </c>
      <c r="N215" s="65" t="s">
        <v>1895</v>
      </c>
    </row>
    <row r="216" spans="1:14" ht="12.75">
      <c r="A216" s="65" t="s">
        <v>1881</v>
      </c>
      <c r="B216" s="65" t="s">
        <v>938</v>
      </c>
      <c r="C216" s="65" t="s">
        <v>2168</v>
      </c>
      <c r="D216" s="5">
        <v>41654</v>
      </c>
      <c r="E216" s="65" t="s">
        <v>2128</v>
      </c>
      <c r="F216">
        <v>2</v>
      </c>
      <c r="G216">
        <v>1</v>
      </c>
      <c r="H216" s="86">
        <v>3347.4</v>
      </c>
      <c r="I216" s="86">
        <v>0</v>
      </c>
      <c r="J216" s="86">
        <v>0</v>
      </c>
      <c r="K216" s="65" t="s">
        <v>938</v>
      </c>
      <c r="L216" s="65" t="s">
        <v>1893</v>
      </c>
      <c r="M216" s="65" t="s">
        <v>2119</v>
      </c>
      <c r="N216" s="65" t="s">
        <v>1895</v>
      </c>
    </row>
    <row r="217" spans="1:14" ht="12.75">
      <c r="A217" s="65" t="s">
        <v>1881</v>
      </c>
      <c r="B217" s="65" t="s">
        <v>1881</v>
      </c>
      <c r="C217" s="65" t="s">
        <v>2168</v>
      </c>
      <c r="D217" s="5">
        <v>41654</v>
      </c>
      <c r="E217" s="65" t="s">
        <v>2128</v>
      </c>
      <c r="F217">
        <v>3</v>
      </c>
      <c r="G217">
        <v>1</v>
      </c>
      <c r="H217" s="86">
        <v>3347.4</v>
      </c>
      <c r="I217" s="86">
        <v>2562</v>
      </c>
      <c r="J217" s="86">
        <v>2562</v>
      </c>
      <c r="K217" s="65" t="s">
        <v>2169</v>
      </c>
      <c r="L217" s="65" t="s">
        <v>1893</v>
      </c>
      <c r="M217" s="65" t="s">
        <v>2119</v>
      </c>
      <c r="N217" s="65" t="s">
        <v>1895</v>
      </c>
    </row>
    <row r="218" spans="1:14" ht="12.75">
      <c r="A218" s="65" t="s">
        <v>1881</v>
      </c>
      <c r="B218" s="65" t="s">
        <v>938</v>
      </c>
      <c r="C218" s="65" t="s">
        <v>2170</v>
      </c>
      <c r="D218" s="5">
        <v>41655</v>
      </c>
      <c r="E218" s="65" t="s">
        <v>2171</v>
      </c>
      <c r="F218">
        <v>1</v>
      </c>
      <c r="G218">
        <v>1</v>
      </c>
      <c r="H218" s="86">
        <v>492</v>
      </c>
      <c r="I218" s="86">
        <v>492</v>
      </c>
      <c r="J218" s="86">
        <v>0</v>
      </c>
      <c r="K218" s="65" t="s">
        <v>938</v>
      </c>
      <c r="L218" s="65" t="s">
        <v>1893</v>
      </c>
      <c r="M218" s="65" t="s">
        <v>2119</v>
      </c>
      <c r="N218" s="65" t="s">
        <v>1895</v>
      </c>
    </row>
    <row r="219" spans="1:14" ht="12.75">
      <c r="A219" s="65" t="s">
        <v>1881</v>
      </c>
      <c r="B219" s="65" t="s">
        <v>1881</v>
      </c>
      <c r="C219" s="65" t="s">
        <v>2172</v>
      </c>
      <c r="D219" s="5">
        <v>41662</v>
      </c>
      <c r="E219" s="65" t="s">
        <v>1943</v>
      </c>
      <c r="F219">
        <v>1</v>
      </c>
      <c r="G219">
        <v>1</v>
      </c>
      <c r="H219" s="86">
        <v>2081.02</v>
      </c>
      <c r="I219" s="86">
        <v>2081.02</v>
      </c>
      <c r="J219" s="86">
        <v>2081.02</v>
      </c>
      <c r="K219" s="65" t="s">
        <v>2173</v>
      </c>
      <c r="L219" s="65" t="s">
        <v>1893</v>
      </c>
      <c r="M219" s="65" t="s">
        <v>1945</v>
      </c>
      <c r="N219" s="65" t="s">
        <v>1895</v>
      </c>
    </row>
    <row r="220" spans="1:14" ht="12.75">
      <c r="A220" s="65" t="s">
        <v>1881</v>
      </c>
      <c r="B220" s="65" t="s">
        <v>1881</v>
      </c>
      <c r="C220" s="65" t="s">
        <v>2174</v>
      </c>
      <c r="D220" s="5">
        <v>41667</v>
      </c>
      <c r="E220" s="65" t="s">
        <v>1903</v>
      </c>
      <c r="F220">
        <v>1</v>
      </c>
      <c r="G220">
        <v>1</v>
      </c>
      <c r="H220" s="86">
        <v>11473.64</v>
      </c>
      <c r="I220" s="86">
        <v>11473.64</v>
      </c>
      <c r="J220" s="86">
        <v>11473.64</v>
      </c>
      <c r="K220" s="65" t="s">
        <v>2175</v>
      </c>
      <c r="L220" s="65" t="s">
        <v>1893</v>
      </c>
      <c r="M220" s="65" t="s">
        <v>2176</v>
      </c>
      <c r="N220" s="65" t="s">
        <v>1895</v>
      </c>
    </row>
    <row r="221" spans="1:14" ht="12.75">
      <c r="A221" s="65" t="s">
        <v>1881</v>
      </c>
      <c r="B221" s="65" t="s">
        <v>1881</v>
      </c>
      <c r="C221" s="65" t="s">
        <v>2177</v>
      </c>
      <c r="D221" s="5">
        <v>41689</v>
      </c>
      <c r="E221" s="65" t="s">
        <v>1943</v>
      </c>
      <c r="F221">
        <v>1</v>
      </c>
      <c r="G221">
        <v>1</v>
      </c>
      <c r="H221" s="86">
        <v>1065.9</v>
      </c>
      <c r="I221" s="86">
        <v>1065.9</v>
      </c>
      <c r="J221" s="86">
        <v>1065.9</v>
      </c>
      <c r="K221" s="65" t="s">
        <v>2178</v>
      </c>
      <c r="L221" s="65" t="s">
        <v>1893</v>
      </c>
      <c r="M221" s="65" t="s">
        <v>1945</v>
      </c>
      <c r="N221" s="65" t="s">
        <v>1895</v>
      </c>
    </row>
    <row r="222" spans="1:14" ht="12.75">
      <c r="A222" s="65" t="s">
        <v>1881</v>
      </c>
      <c r="B222" s="65" t="s">
        <v>1881</v>
      </c>
      <c r="C222" s="65" t="s">
        <v>2179</v>
      </c>
      <c r="D222" s="5">
        <v>41722</v>
      </c>
      <c r="E222" s="65" t="s">
        <v>1943</v>
      </c>
      <c r="F222">
        <v>1</v>
      </c>
      <c r="G222">
        <v>1</v>
      </c>
      <c r="H222" s="86">
        <v>380.16</v>
      </c>
      <c r="I222" s="86">
        <v>380.16</v>
      </c>
      <c r="J222" s="86">
        <v>380.16</v>
      </c>
      <c r="K222" s="65" t="s">
        <v>2180</v>
      </c>
      <c r="L222" s="65" t="s">
        <v>1893</v>
      </c>
      <c r="M222" s="65" t="s">
        <v>1945</v>
      </c>
      <c r="N222" s="65" t="s">
        <v>1895</v>
      </c>
    </row>
    <row r="223" spans="1:14" ht="12.75">
      <c r="A223" s="65" t="s">
        <v>1881</v>
      </c>
      <c r="B223" s="65" t="s">
        <v>938</v>
      </c>
      <c r="C223" s="65" t="s">
        <v>2181</v>
      </c>
      <c r="D223" s="5">
        <v>41739</v>
      </c>
      <c r="E223" s="65" t="s">
        <v>2097</v>
      </c>
      <c r="F223">
        <v>1</v>
      </c>
      <c r="G223">
        <v>1</v>
      </c>
      <c r="H223" s="86">
        <v>346.8</v>
      </c>
      <c r="I223" s="86">
        <v>0</v>
      </c>
      <c r="J223" s="86">
        <v>0</v>
      </c>
      <c r="K223" s="65" t="s">
        <v>938</v>
      </c>
      <c r="L223" s="65" t="s">
        <v>1893</v>
      </c>
      <c r="M223" s="65" t="s">
        <v>1945</v>
      </c>
      <c r="N223" s="65" t="s">
        <v>1895</v>
      </c>
    </row>
    <row r="224" spans="1:14" ht="12.75">
      <c r="A224" s="65" t="s">
        <v>1881</v>
      </c>
      <c r="B224" s="65" t="s">
        <v>1881</v>
      </c>
      <c r="C224" s="65" t="s">
        <v>2182</v>
      </c>
      <c r="D224" s="5">
        <v>41751</v>
      </c>
      <c r="E224" s="65" t="s">
        <v>1943</v>
      </c>
      <c r="F224">
        <v>1</v>
      </c>
      <c r="G224">
        <v>1</v>
      </c>
      <c r="H224" s="86">
        <v>1776.19</v>
      </c>
      <c r="I224" s="86">
        <v>1776.19</v>
      </c>
      <c r="J224" s="86">
        <v>1776.19</v>
      </c>
      <c r="K224" s="65" t="s">
        <v>2183</v>
      </c>
      <c r="L224" s="65" t="s">
        <v>1893</v>
      </c>
      <c r="M224" s="65" t="s">
        <v>1945</v>
      </c>
      <c r="N224" s="65" t="s">
        <v>1895</v>
      </c>
    </row>
    <row r="225" spans="1:14" ht="12.75">
      <c r="A225" s="65" t="s">
        <v>1881</v>
      </c>
      <c r="B225" s="65" t="s">
        <v>938</v>
      </c>
      <c r="C225" s="65" t="s">
        <v>2184</v>
      </c>
      <c r="D225" s="5">
        <v>41753</v>
      </c>
      <c r="E225" s="65" t="s">
        <v>1936</v>
      </c>
      <c r="F225">
        <v>1</v>
      </c>
      <c r="G225">
        <v>2</v>
      </c>
      <c r="H225" s="86">
        <v>5132</v>
      </c>
      <c r="I225" s="86">
        <v>3879</v>
      </c>
      <c r="J225" s="86">
        <v>0</v>
      </c>
      <c r="K225" s="65" t="s">
        <v>938</v>
      </c>
      <c r="L225" s="65" t="s">
        <v>1893</v>
      </c>
      <c r="M225" s="65" t="s">
        <v>2055</v>
      </c>
      <c r="N225" s="65" t="s">
        <v>1895</v>
      </c>
    </row>
    <row r="226" spans="1:14" ht="12.75">
      <c r="A226" s="65" t="s">
        <v>1881</v>
      </c>
      <c r="B226" s="65" t="s">
        <v>1881</v>
      </c>
      <c r="C226" s="65" t="s">
        <v>2184</v>
      </c>
      <c r="D226" s="5">
        <v>41753</v>
      </c>
      <c r="E226" s="65" t="s">
        <v>1936</v>
      </c>
      <c r="F226">
        <v>1</v>
      </c>
      <c r="G226">
        <v>1</v>
      </c>
      <c r="H226" s="86">
        <v>5132</v>
      </c>
      <c r="I226" s="86">
        <v>1253</v>
      </c>
      <c r="J226" s="86">
        <v>1253</v>
      </c>
      <c r="K226" s="65" t="s">
        <v>2185</v>
      </c>
      <c r="L226" s="65" t="s">
        <v>1893</v>
      </c>
      <c r="M226" s="65" t="s">
        <v>2055</v>
      </c>
      <c r="N226" s="65" t="s">
        <v>1895</v>
      </c>
    </row>
    <row r="227" spans="1:14" ht="12.75">
      <c r="A227" s="65" t="s">
        <v>1881</v>
      </c>
      <c r="B227" s="65" t="s">
        <v>1881</v>
      </c>
      <c r="C227" s="65" t="s">
        <v>2186</v>
      </c>
      <c r="D227" s="5">
        <v>41772</v>
      </c>
      <c r="E227" s="65" t="s">
        <v>2187</v>
      </c>
      <c r="F227">
        <v>5</v>
      </c>
      <c r="G227">
        <v>1</v>
      </c>
      <c r="H227" s="86">
        <v>112303</v>
      </c>
      <c r="I227" s="86">
        <v>22520</v>
      </c>
      <c r="J227" s="86">
        <v>22520</v>
      </c>
      <c r="K227" s="65" t="s">
        <v>2188</v>
      </c>
      <c r="L227" s="65" t="s">
        <v>1893</v>
      </c>
      <c r="M227" s="65" t="s">
        <v>2055</v>
      </c>
      <c r="N227" s="65" t="s">
        <v>1895</v>
      </c>
    </row>
    <row r="228" spans="1:14" ht="12.75">
      <c r="A228" s="65" t="s">
        <v>1881</v>
      </c>
      <c r="B228" s="65" t="s">
        <v>1881</v>
      </c>
      <c r="C228" s="65" t="s">
        <v>2186</v>
      </c>
      <c r="D228" s="5">
        <v>41772</v>
      </c>
      <c r="E228" s="65" t="s">
        <v>2187</v>
      </c>
      <c r="F228">
        <v>3</v>
      </c>
      <c r="G228">
        <v>1</v>
      </c>
      <c r="H228" s="86">
        <v>112303</v>
      </c>
      <c r="I228" s="86">
        <v>11690</v>
      </c>
      <c r="J228" s="86">
        <v>11690</v>
      </c>
      <c r="K228" s="65" t="s">
        <v>2189</v>
      </c>
      <c r="L228" s="65" t="s">
        <v>1893</v>
      </c>
      <c r="M228" s="65" t="s">
        <v>2055</v>
      </c>
      <c r="N228" s="65" t="s">
        <v>1895</v>
      </c>
    </row>
    <row r="229" spans="1:14" ht="12.75">
      <c r="A229" s="65" t="s">
        <v>1881</v>
      </c>
      <c r="B229" s="65" t="s">
        <v>1881</v>
      </c>
      <c r="C229" s="65" t="s">
        <v>2186</v>
      </c>
      <c r="D229" s="5">
        <v>41772</v>
      </c>
      <c r="E229" s="65" t="s">
        <v>2187</v>
      </c>
      <c r="F229">
        <v>6</v>
      </c>
      <c r="G229">
        <v>1</v>
      </c>
      <c r="H229" s="86">
        <v>112303</v>
      </c>
      <c r="I229" s="86">
        <v>10485</v>
      </c>
      <c r="J229" s="86">
        <v>10485</v>
      </c>
      <c r="K229" s="65" t="s">
        <v>2190</v>
      </c>
      <c r="L229" s="65" t="s">
        <v>1893</v>
      </c>
      <c r="M229" s="65" t="s">
        <v>2055</v>
      </c>
      <c r="N229" s="65" t="s">
        <v>1895</v>
      </c>
    </row>
    <row r="230" spans="1:14" ht="12.75">
      <c r="A230" s="65" t="s">
        <v>1881</v>
      </c>
      <c r="B230" s="65" t="s">
        <v>1881</v>
      </c>
      <c r="C230" s="65" t="s">
        <v>2186</v>
      </c>
      <c r="D230" s="5">
        <v>41772</v>
      </c>
      <c r="E230" s="65" t="s">
        <v>2187</v>
      </c>
      <c r="F230">
        <v>1</v>
      </c>
      <c r="G230">
        <v>1</v>
      </c>
      <c r="H230" s="86">
        <v>112303</v>
      </c>
      <c r="I230" s="86">
        <v>19670</v>
      </c>
      <c r="J230" s="86">
        <v>19670</v>
      </c>
      <c r="K230" s="65" t="s">
        <v>2190</v>
      </c>
      <c r="L230" s="65" t="s">
        <v>1893</v>
      </c>
      <c r="M230" s="65" t="s">
        <v>2055</v>
      </c>
      <c r="N230" s="65" t="s">
        <v>1895</v>
      </c>
    </row>
    <row r="231" spans="1:14" ht="12.75">
      <c r="A231" s="65" t="s">
        <v>1881</v>
      </c>
      <c r="B231" s="65" t="s">
        <v>1881</v>
      </c>
      <c r="C231" s="65" t="s">
        <v>2186</v>
      </c>
      <c r="D231" s="5">
        <v>41772</v>
      </c>
      <c r="E231" s="65" t="s">
        <v>2187</v>
      </c>
      <c r="F231">
        <v>4</v>
      </c>
      <c r="G231">
        <v>1</v>
      </c>
      <c r="H231" s="86">
        <v>112303</v>
      </c>
      <c r="I231" s="86">
        <v>19704</v>
      </c>
      <c r="J231" s="86">
        <v>19704</v>
      </c>
      <c r="K231" s="65" t="s">
        <v>2189</v>
      </c>
      <c r="L231" s="65" t="s">
        <v>1893</v>
      </c>
      <c r="M231" s="65" t="s">
        <v>2055</v>
      </c>
      <c r="N231" s="65" t="s">
        <v>1895</v>
      </c>
    </row>
    <row r="232" spans="1:14" ht="12.75">
      <c r="A232" s="65" t="s">
        <v>1881</v>
      </c>
      <c r="B232" s="65" t="s">
        <v>1881</v>
      </c>
      <c r="C232" s="65" t="s">
        <v>2186</v>
      </c>
      <c r="D232" s="5">
        <v>41772</v>
      </c>
      <c r="E232" s="65" t="s">
        <v>2187</v>
      </c>
      <c r="F232">
        <v>7</v>
      </c>
      <c r="G232">
        <v>1</v>
      </c>
      <c r="H232" s="86">
        <v>112303</v>
      </c>
      <c r="I232" s="86">
        <v>4300</v>
      </c>
      <c r="J232" s="86">
        <v>4300</v>
      </c>
      <c r="K232" s="65" t="s">
        <v>2189</v>
      </c>
      <c r="L232" s="65" t="s">
        <v>1893</v>
      </c>
      <c r="M232" s="65" t="s">
        <v>2055</v>
      </c>
      <c r="N232" s="65" t="s">
        <v>1895</v>
      </c>
    </row>
    <row r="233" spans="1:14" ht="12.75">
      <c r="A233" s="65" t="s">
        <v>1881</v>
      </c>
      <c r="B233" s="65" t="s">
        <v>1881</v>
      </c>
      <c r="C233" s="65" t="s">
        <v>2186</v>
      </c>
      <c r="D233" s="5">
        <v>41772</v>
      </c>
      <c r="E233" s="65" t="s">
        <v>2187</v>
      </c>
      <c r="F233">
        <v>2</v>
      </c>
      <c r="G233">
        <v>1</v>
      </c>
      <c r="H233" s="86">
        <v>112303</v>
      </c>
      <c r="I233" s="86">
        <v>23534</v>
      </c>
      <c r="J233" s="86">
        <v>23534</v>
      </c>
      <c r="K233" s="65" t="s">
        <v>2190</v>
      </c>
      <c r="L233" s="65" t="s">
        <v>1893</v>
      </c>
      <c r="M233" s="65" t="s">
        <v>2055</v>
      </c>
      <c r="N233" s="65" t="s">
        <v>1895</v>
      </c>
    </row>
    <row r="234" spans="1:14" ht="12.75">
      <c r="A234" s="65" t="s">
        <v>1881</v>
      </c>
      <c r="B234" s="65" t="s">
        <v>1881</v>
      </c>
      <c r="C234" s="65" t="s">
        <v>2191</v>
      </c>
      <c r="D234" s="5">
        <v>41773</v>
      </c>
      <c r="E234" s="65" t="s">
        <v>1965</v>
      </c>
      <c r="F234">
        <v>1</v>
      </c>
      <c r="G234">
        <v>1</v>
      </c>
      <c r="H234" s="86">
        <v>2500</v>
      </c>
      <c r="I234" s="86">
        <v>2500</v>
      </c>
      <c r="J234" s="86">
        <v>2500</v>
      </c>
      <c r="K234" s="65" t="s">
        <v>2192</v>
      </c>
      <c r="L234" s="65" t="s">
        <v>1893</v>
      </c>
      <c r="M234" s="65" t="s">
        <v>1921</v>
      </c>
      <c r="N234" s="65" t="s">
        <v>1895</v>
      </c>
    </row>
    <row r="235" spans="1:14" ht="12.75">
      <c r="A235" s="65" t="s">
        <v>1881</v>
      </c>
      <c r="B235" s="65" t="s">
        <v>1881</v>
      </c>
      <c r="C235" s="65" t="s">
        <v>2193</v>
      </c>
      <c r="D235" s="5">
        <v>41775</v>
      </c>
      <c r="E235" s="65" t="s">
        <v>1943</v>
      </c>
      <c r="F235">
        <v>1</v>
      </c>
      <c r="G235">
        <v>1</v>
      </c>
      <c r="H235" s="86">
        <v>1420.66</v>
      </c>
      <c r="I235" s="86">
        <v>1420.66</v>
      </c>
      <c r="J235" s="86">
        <v>1420.66</v>
      </c>
      <c r="K235" s="65" t="s">
        <v>2194</v>
      </c>
      <c r="L235" s="65" t="s">
        <v>1893</v>
      </c>
      <c r="M235" s="65" t="s">
        <v>1945</v>
      </c>
      <c r="N235" s="65" t="s">
        <v>1895</v>
      </c>
    </row>
    <row r="236" spans="1:14" ht="12.75">
      <c r="A236" s="65" t="s">
        <v>1881</v>
      </c>
      <c r="B236" s="65" t="s">
        <v>938</v>
      </c>
      <c r="C236" s="65" t="s">
        <v>2195</v>
      </c>
      <c r="D236" s="5">
        <v>41778</v>
      </c>
      <c r="E236" s="65" t="s">
        <v>2128</v>
      </c>
      <c r="F236">
        <v>2</v>
      </c>
      <c r="G236">
        <v>1</v>
      </c>
      <c r="H236" s="86">
        <v>886.54</v>
      </c>
      <c r="I236" s="86">
        <v>0</v>
      </c>
      <c r="J236" s="86">
        <v>0</v>
      </c>
      <c r="K236" s="65" t="s">
        <v>938</v>
      </c>
      <c r="L236" s="65" t="s">
        <v>1893</v>
      </c>
      <c r="M236" s="65" t="s">
        <v>2119</v>
      </c>
      <c r="N236" s="65" t="s">
        <v>1895</v>
      </c>
    </row>
    <row r="237" spans="1:14" ht="12.75">
      <c r="A237" s="65" t="s">
        <v>1881</v>
      </c>
      <c r="B237" s="65" t="s">
        <v>938</v>
      </c>
      <c r="C237" s="65" t="s">
        <v>2195</v>
      </c>
      <c r="D237" s="5">
        <v>41778</v>
      </c>
      <c r="E237" s="65" t="s">
        <v>2128</v>
      </c>
      <c r="F237">
        <v>1</v>
      </c>
      <c r="G237">
        <v>1</v>
      </c>
      <c r="H237" s="86">
        <v>886.54</v>
      </c>
      <c r="I237" s="86">
        <v>0</v>
      </c>
      <c r="J237" s="86">
        <v>0</v>
      </c>
      <c r="K237" s="65" t="s">
        <v>938</v>
      </c>
      <c r="L237" s="65" t="s">
        <v>1893</v>
      </c>
      <c r="M237" s="65" t="s">
        <v>2119</v>
      </c>
      <c r="N237" s="65" t="s">
        <v>1895</v>
      </c>
    </row>
    <row r="238" spans="1:14" ht="12.75">
      <c r="A238" s="65" t="s">
        <v>1881</v>
      </c>
      <c r="B238" s="65" t="s">
        <v>1881</v>
      </c>
      <c r="C238" s="65" t="s">
        <v>2196</v>
      </c>
      <c r="D238" s="5">
        <v>41794</v>
      </c>
      <c r="E238" s="65" t="s">
        <v>1903</v>
      </c>
      <c r="F238">
        <v>1</v>
      </c>
      <c r="G238">
        <v>1</v>
      </c>
      <c r="H238" s="86">
        <v>1746.85</v>
      </c>
      <c r="I238" s="86">
        <v>1746.85</v>
      </c>
      <c r="J238" s="86">
        <v>1746.85</v>
      </c>
      <c r="K238" s="65" t="s">
        <v>2197</v>
      </c>
      <c r="L238" s="65" t="s">
        <v>1893</v>
      </c>
      <c r="M238" s="65" t="s">
        <v>2119</v>
      </c>
      <c r="N238" s="65" t="s">
        <v>1895</v>
      </c>
    </row>
    <row r="239" spans="1:14" ht="12.75">
      <c r="A239" s="65" t="s">
        <v>1881</v>
      </c>
      <c r="B239" s="65" t="s">
        <v>1881</v>
      </c>
      <c r="C239" s="65" t="s">
        <v>2198</v>
      </c>
      <c r="D239" s="5">
        <v>41807</v>
      </c>
      <c r="E239" s="65" t="s">
        <v>2097</v>
      </c>
      <c r="F239">
        <v>1</v>
      </c>
      <c r="G239">
        <v>1</v>
      </c>
      <c r="H239" s="86">
        <v>346.8</v>
      </c>
      <c r="I239" s="86">
        <v>346.8</v>
      </c>
      <c r="J239" s="86">
        <v>346.8</v>
      </c>
      <c r="K239" s="65" t="s">
        <v>2199</v>
      </c>
      <c r="L239" s="65" t="s">
        <v>1893</v>
      </c>
      <c r="M239" s="65" t="s">
        <v>1945</v>
      </c>
      <c r="N239" s="65" t="s">
        <v>1895</v>
      </c>
    </row>
    <row r="240" spans="1:14" ht="12.75">
      <c r="A240" s="65" t="s">
        <v>1881</v>
      </c>
      <c r="B240" s="65" t="s">
        <v>938</v>
      </c>
      <c r="C240" s="65" t="s">
        <v>2200</v>
      </c>
      <c r="D240" s="5">
        <v>41808</v>
      </c>
      <c r="E240" s="65" t="s">
        <v>2201</v>
      </c>
      <c r="F240">
        <v>2</v>
      </c>
      <c r="G240">
        <v>1</v>
      </c>
      <c r="H240" s="86">
        <v>2736.86</v>
      </c>
      <c r="I240" s="86">
        <v>0</v>
      </c>
      <c r="J240" s="86">
        <v>0</v>
      </c>
      <c r="K240" s="65" t="s">
        <v>938</v>
      </c>
      <c r="L240" s="65" t="s">
        <v>1893</v>
      </c>
      <c r="M240" s="65" t="s">
        <v>2055</v>
      </c>
      <c r="N240" s="65" t="s">
        <v>1895</v>
      </c>
    </row>
    <row r="241" spans="1:14" ht="12.75">
      <c r="A241" s="65" t="s">
        <v>1881</v>
      </c>
      <c r="B241" s="65" t="s">
        <v>938</v>
      </c>
      <c r="C241" s="65" t="s">
        <v>2200</v>
      </c>
      <c r="D241" s="5">
        <v>41808</v>
      </c>
      <c r="E241" s="65" t="s">
        <v>2201</v>
      </c>
      <c r="F241">
        <v>2</v>
      </c>
      <c r="G241">
        <v>2</v>
      </c>
      <c r="H241" s="86">
        <v>2736.86</v>
      </c>
      <c r="I241" s="86">
        <v>290.46</v>
      </c>
      <c r="J241" s="86">
        <v>0</v>
      </c>
      <c r="K241" s="65" t="s">
        <v>938</v>
      </c>
      <c r="L241" s="65" t="s">
        <v>1893</v>
      </c>
      <c r="M241" s="65" t="s">
        <v>2055</v>
      </c>
      <c r="N241" s="65" t="s">
        <v>1895</v>
      </c>
    </row>
    <row r="242" spans="1:14" ht="12.75">
      <c r="A242" s="65" t="s">
        <v>1881</v>
      </c>
      <c r="B242" s="65" t="s">
        <v>938</v>
      </c>
      <c r="C242" s="65" t="s">
        <v>2200</v>
      </c>
      <c r="D242" s="5">
        <v>41808</v>
      </c>
      <c r="E242" s="65" t="s">
        <v>2201</v>
      </c>
      <c r="F242">
        <v>1</v>
      </c>
      <c r="G242">
        <v>1</v>
      </c>
      <c r="H242" s="86">
        <v>2736.86</v>
      </c>
      <c r="I242" s="86">
        <v>0</v>
      </c>
      <c r="J242" s="86">
        <v>0</v>
      </c>
      <c r="K242" s="65" t="s">
        <v>938</v>
      </c>
      <c r="L242" s="65" t="s">
        <v>1893</v>
      </c>
      <c r="M242" s="65" t="s">
        <v>2055</v>
      </c>
      <c r="N242" s="65" t="s">
        <v>1895</v>
      </c>
    </row>
    <row r="243" spans="1:14" ht="12.75">
      <c r="A243" s="65" t="s">
        <v>1881</v>
      </c>
      <c r="B243" s="65" t="s">
        <v>938</v>
      </c>
      <c r="C243" s="65" t="s">
        <v>2200</v>
      </c>
      <c r="D243" s="5">
        <v>41808</v>
      </c>
      <c r="E243" s="65" t="s">
        <v>2201</v>
      </c>
      <c r="F243">
        <v>1</v>
      </c>
      <c r="G243">
        <v>2</v>
      </c>
      <c r="H243" s="86">
        <v>2736.86</v>
      </c>
      <c r="I243" s="86">
        <v>2446.4</v>
      </c>
      <c r="J243" s="86">
        <v>0</v>
      </c>
      <c r="K243" s="65" t="s">
        <v>938</v>
      </c>
      <c r="L243" s="65" t="s">
        <v>1893</v>
      </c>
      <c r="M243" s="65" t="s">
        <v>2055</v>
      </c>
      <c r="N243" s="65" t="s">
        <v>1895</v>
      </c>
    </row>
    <row r="244" spans="1:14" ht="12.75">
      <c r="A244" s="65" t="s">
        <v>1881</v>
      </c>
      <c r="B244" s="65" t="s">
        <v>1881</v>
      </c>
      <c r="C244" s="65" t="s">
        <v>2202</v>
      </c>
      <c r="D244" s="5">
        <v>41809</v>
      </c>
      <c r="E244" s="65" t="s">
        <v>1943</v>
      </c>
      <c r="F244">
        <v>1</v>
      </c>
      <c r="G244">
        <v>1</v>
      </c>
      <c r="H244" s="86">
        <v>1811.92</v>
      </c>
      <c r="I244" s="86">
        <v>1811.92</v>
      </c>
      <c r="J244" s="86">
        <v>1811.92</v>
      </c>
      <c r="K244" s="65" t="s">
        <v>2203</v>
      </c>
      <c r="L244" s="65" t="s">
        <v>1893</v>
      </c>
      <c r="M244" s="65" t="s">
        <v>1945</v>
      </c>
      <c r="N244" s="65" t="s">
        <v>1895</v>
      </c>
    </row>
  </sheetData>
  <sheetProtection/>
  <hyperlinks>
    <hyperlink ref="E1" location="TOC!A1" display="Return to TOC"/>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0"/>
  </sheetPr>
  <dimension ref="B1:G38"/>
  <sheetViews>
    <sheetView showGridLines="0" zoomScalePageLayoutView="0" workbookViewId="0" topLeftCell="A1">
      <selection activeCell="B1" sqref="B1"/>
    </sheetView>
  </sheetViews>
  <sheetFormatPr defaultColWidth="9.140625" defaultRowHeight="12.75"/>
  <cols>
    <col min="1" max="1" width="1.8515625" style="0" customWidth="1"/>
    <col min="2" max="2" width="12.00390625" style="0" customWidth="1"/>
    <col min="6" max="6" width="11.8515625" style="0" customWidth="1"/>
    <col min="7" max="7" width="14.421875" style="0" customWidth="1"/>
  </cols>
  <sheetData>
    <row r="1" spans="2:6" ht="21.75">
      <c r="B1" s="7" t="s">
        <v>297</v>
      </c>
      <c r="F1" s="29" t="s">
        <v>1794</v>
      </c>
    </row>
    <row r="4" spans="2:6" ht="19.5" customHeight="1">
      <c r="B4" s="3" t="s">
        <v>1640</v>
      </c>
      <c r="C4" s="3" t="s">
        <v>1641</v>
      </c>
      <c r="D4" s="3" t="s">
        <v>292</v>
      </c>
      <c r="E4" s="3" t="s">
        <v>293</v>
      </c>
      <c r="F4" s="3" t="s">
        <v>291</v>
      </c>
    </row>
    <row r="5" spans="2:6" ht="12.75">
      <c r="B5" s="63">
        <v>88</v>
      </c>
      <c r="C5" s="63">
        <v>88</v>
      </c>
      <c r="D5" s="63">
        <v>88</v>
      </c>
      <c r="E5" s="66">
        <v>88</v>
      </c>
      <c r="F5" s="63">
        <v>8</v>
      </c>
    </row>
    <row r="6" spans="2:6" ht="13.5" thickBot="1">
      <c r="B6" s="67">
        <v>22</v>
      </c>
      <c r="C6" s="67">
        <v>22</v>
      </c>
      <c r="D6" s="67">
        <v>22</v>
      </c>
      <c r="E6" s="68">
        <v>22</v>
      </c>
      <c r="F6" s="67">
        <v>2</v>
      </c>
    </row>
    <row r="7" spans="2:6" ht="19.5" customHeight="1" thickBot="1">
      <c r="B7" s="55"/>
      <c r="C7" s="69"/>
      <c r="D7" s="55"/>
      <c r="E7" s="55"/>
      <c r="F7" s="55"/>
    </row>
    <row r="9" ht="13.5" thickBot="1">
      <c r="B9" s="2" t="s">
        <v>1714</v>
      </c>
    </row>
    <row r="10" ht="19.5" customHeight="1" thickBot="1">
      <c r="B10" s="55"/>
    </row>
    <row r="11" ht="19.5" customHeight="1" thickBot="1">
      <c r="B11" s="55"/>
    </row>
    <row r="12" ht="19.5" customHeight="1" thickBot="1">
      <c r="B12" s="55"/>
    </row>
    <row r="13" ht="19.5" customHeight="1"/>
    <row r="14" ht="19.5" customHeight="1" thickBot="1">
      <c r="B14" s="2" t="s">
        <v>1746</v>
      </c>
    </row>
    <row r="15" spans="2:4" ht="18" customHeight="1" thickBot="1">
      <c r="B15" s="55"/>
      <c r="D15" t="s">
        <v>296</v>
      </c>
    </row>
    <row r="16" spans="2:4" ht="18" customHeight="1" thickBot="1">
      <c r="B16" s="55"/>
      <c r="D16" t="s">
        <v>1642</v>
      </c>
    </row>
    <row r="17" spans="2:4" ht="18" customHeight="1" thickBot="1">
      <c r="B17" s="55"/>
      <c r="D17" t="s">
        <v>481</v>
      </c>
    </row>
    <row r="18" spans="2:4" ht="18" customHeight="1" thickBot="1">
      <c r="B18" s="55"/>
      <c r="D18" t="s">
        <v>1643</v>
      </c>
    </row>
    <row r="19" spans="2:4" ht="18" customHeight="1" thickBot="1">
      <c r="B19" s="55"/>
      <c r="D19" t="s">
        <v>473</v>
      </c>
    </row>
    <row r="26" ht="24.75" customHeight="1"/>
    <row r="27" spans="2:6" ht="12.75">
      <c r="B27" s="62" t="s">
        <v>1644</v>
      </c>
      <c r="C27" s="1"/>
      <c r="D27" s="1"/>
      <c r="E27" s="1"/>
      <c r="F27" s="1"/>
    </row>
    <row r="29" spans="2:7" ht="38.25">
      <c r="B29" s="2" t="s">
        <v>1645</v>
      </c>
      <c r="C29" s="3" t="s">
        <v>1646</v>
      </c>
      <c r="D29" s="4" t="s">
        <v>1647</v>
      </c>
      <c r="E29" s="4" t="s">
        <v>1648</v>
      </c>
      <c r="F29" s="4" t="s">
        <v>1649</v>
      </c>
      <c r="G29" s="4" t="s">
        <v>1657</v>
      </c>
    </row>
    <row r="30" ht="13.5" thickBot="1"/>
    <row r="31" spans="2:7" ht="12.75">
      <c r="B31" s="2" t="s">
        <v>1650</v>
      </c>
      <c r="C31" s="5">
        <v>36618</v>
      </c>
      <c r="D31">
        <v>10000</v>
      </c>
      <c r="E31">
        <v>10900</v>
      </c>
      <c r="F31" s="56"/>
      <c r="G31" s="57"/>
    </row>
    <row r="32" spans="2:7" ht="12.75">
      <c r="B32" s="2" t="s">
        <v>1651</v>
      </c>
      <c r="C32" s="5">
        <v>36623</v>
      </c>
      <c r="D32">
        <v>11000</v>
      </c>
      <c r="E32">
        <v>12500</v>
      </c>
      <c r="F32" s="58"/>
      <c r="G32" s="59"/>
    </row>
    <row r="33" spans="2:7" ht="12.75">
      <c r="B33" s="2" t="s">
        <v>1652</v>
      </c>
      <c r="C33" s="5">
        <v>36624</v>
      </c>
      <c r="D33">
        <v>12600</v>
      </c>
      <c r="E33">
        <v>13500</v>
      </c>
      <c r="F33" s="58"/>
      <c r="G33" s="59"/>
    </row>
    <row r="34" spans="2:7" ht="12.75">
      <c r="B34" s="2" t="s">
        <v>1653</v>
      </c>
      <c r="C34" s="5">
        <v>36628</v>
      </c>
      <c r="D34">
        <v>13500</v>
      </c>
      <c r="E34">
        <v>14000</v>
      </c>
      <c r="F34" s="58"/>
      <c r="G34" s="59"/>
    </row>
    <row r="35" spans="2:7" ht="13.5" thickBot="1">
      <c r="B35" s="2" t="s">
        <v>1654</v>
      </c>
      <c r="C35" s="5">
        <v>36636</v>
      </c>
      <c r="D35">
        <v>14000</v>
      </c>
      <c r="E35">
        <v>15000</v>
      </c>
      <c r="F35" s="60"/>
      <c r="G35" s="61"/>
    </row>
    <row r="36" spans="6:7" ht="13.5" thickBot="1">
      <c r="F36" s="6"/>
      <c r="G36" s="6"/>
    </row>
    <row r="37" spans="2:7" ht="12.75">
      <c r="B37" s="2" t="s">
        <v>1655</v>
      </c>
      <c r="D37" s="2"/>
      <c r="E37" s="2"/>
      <c r="F37" s="70"/>
      <c r="G37" s="57"/>
    </row>
    <row r="38" spans="2:7" ht="13.5" thickBot="1">
      <c r="B38" s="2" t="s">
        <v>1656</v>
      </c>
      <c r="D38" s="2"/>
      <c r="E38" s="2"/>
      <c r="F38" s="71"/>
      <c r="G38" s="61"/>
    </row>
  </sheetData>
  <sheetProtection/>
  <hyperlinks>
    <hyperlink ref="F1" location="TOC!A1" display="Return to TOC"/>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0"/>
    <pageSetUpPr fitToPage="1"/>
  </sheetPr>
  <dimension ref="A1:G46"/>
  <sheetViews>
    <sheetView showGridLines="0" zoomScalePageLayoutView="0" workbookViewId="0" topLeftCell="A10">
      <selection activeCell="B27" sqref="B27"/>
    </sheetView>
  </sheetViews>
  <sheetFormatPr defaultColWidth="9.140625" defaultRowHeight="12.75"/>
  <cols>
    <col min="1" max="1" width="9.00390625" style="0" customWidth="1"/>
    <col min="6" max="6" width="10.140625" style="0" customWidth="1"/>
    <col min="7" max="7" width="10.57421875" style="0" customWidth="1"/>
  </cols>
  <sheetData>
    <row r="1" spans="1:5" ht="21.75">
      <c r="A1" s="7" t="s">
        <v>1701</v>
      </c>
      <c r="E1" s="29" t="s">
        <v>1794</v>
      </c>
    </row>
    <row r="3" spans="1:2" ht="15">
      <c r="A3" s="15" t="s">
        <v>1659</v>
      </c>
      <c r="B3" t="s">
        <v>289</v>
      </c>
    </row>
    <row r="4" spans="1:2" ht="15">
      <c r="A4" s="15"/>
      <c r="B4" t="s">
        <v>290</v>
      </c>
    </row>
    <row r="5" ht="12.75">
      <c r="B5" t="s">
        <v>1702</v>
      </c>
    </row>
    <row r="6" spans="1:2" ht="15">
      <c r="A6" s="15" t="s">
        <v>1689</v>
      </c>
      <c r="B6" t="s">
        <v>1703</v>
      </c>
    </row>
    <row r="7" spans="1:2" ht="15">
      <c r="A7" s="23"/>
      <c r="B7" s="29"/>
    </row>
    <row r="8" ht="27.75">
      <c r="B8" s="24"/>
    </row>
    <row r="9" spans="2:4" ht="12.75">
      <c r="B9" t="s">
        <v>1704</v>
      </c>
      <c r="D9" t="s">
        <v>1705</v>
      </c>
    </row>
    <row r="11" ht="15">
      <c r="B11" s="30" t="s">
        <v>1706</v>
      </c>
    </row>
    <row r="13" ht="12.75">
      <c r="C13" t="s">
        <v>1707</v>
      </c>
    </row>
    <row r="15" ht="12.75">
      <c r="C15" t="s">
        <v>1708</v>
      </c>
    </row>
    <row r="16" ht="12.75">
      <c r="C16" t="s">
        <v>1709</v>
      </c>
    </row>
    <row r="17" ht="12.75">
      <c r="C17" t="s">
        <v>1710</v>
      </c>
    </row>
    <row r="18" ht="12.75">
      <c r="C18" t="s">
        <v>1711</v>
      </c>
    </row>
    <row r="24" ht="15">
      <c r="B24" s="31" t="s">
        <v>1712</v>
      </c>
    </row>
    <row r="26" ht="12.75">
      <c r="B26" t="s">
        <v>287</v>
      </c>
    </row>
    <row r="27" ht="12.75">
      <c r="B27" t="s">
        <v>285</v>
      </c>
    </row>
    <row r="28" ht="12.75">
      <c r="B28" t="s">
        <v>286</v>
      </c>
    </row>
    <row r="29" ht="12.75">
      <c r="B29" t="s">
        <v>288</v>
      </c>
    </row>
    <row r="35" spans="2:6" ht="12.75">
      <c r="B35" s="62" t="s">
        <v>1644</v>
      </c>
      <c r="C35" s="1"/>
      <c r="D35" s="1"/>
      <c r="E35" s="1"/>
      <c r="F35" s="1"/>
    </row>
    <row r="37" spans="2:7" ht="38.25">
      <c r="B37" s="2" t="s">
        <v>1645</v>
      </c>
      <c r="C37" s="3" t="s">
        <v>1646</v>
      </c>
      <c r="D37" s="4" t="s">
        <v>1647</v>
      </c>
      <c r="E37" s="4" t="s">
        <v>1648</v>
      </c>
      <c r="F37" s="4" t="s">
        <v>1649</v>
      </c>
      <c r="G37" s="4" t="s">
        <v>1657</v>
      </c>
    </row>
    <row r="38" ht="13.5" thickBot="1"/>
    <row r="39" spans="2:7" ht="12.75">
      <c r="B39" s="2" t="s">
        <v>1650</v>
      </c>
      <c r="C39" s="5">
        <v>36618</v>
      </c>
      <c r="D39">
        <v>10000</v>
      </c>
      <c r="E39">
        <v>10900</v>
      </c>
      <c r="F39" s="56"/>
      <c r="G39" s="57"/>
    </row>
    <row r="40" spans="2:7" ht="12.75">
      <c r="B40" s="2" t="s">
        <v>1651</v>
      </c>
      <c r="C40" s="5">
        <v>36623</v>
      </c>
      <c r="D40">
        <v>11000</v>
      </c>
      <c r="E40">
        <v>12500</v>
      </c>
      <c r="F40" s="58"/>
      <c r="G40" s="59"/>
    </row>
    <row r="41" spans="2:7" ht="12.75">
      <c r="B41" s="2" t="s">
        <v>1652</v>
      </c>
      <c r="C41" s="5">
        <v>36624</v>
      </c>
      <c r="D41">
        <v>12600</v>
      </c>
      <c r="E41">
        <v>13500</v>
      </c>
      <c r="F41" s="58"/>
      <c r="G41" s="59"/>
    </row>
    <row r="42" spans="2:7" ht="12.75">
      <c r="B42" s="2" t="s">
        <v>1653</v>
      </c>
      <c r="C42" s="5">
        <v>36628</v>
      </c>
      <c r="D42">
        <v>13500</v>
      </c>
      <c r="E42">
        <v>14000</v>
      </c>
      <c r="F42" s="58"/>
      <c r="G42" s="59"/>
    </row>
    <row r="43" spans="2:7" ht="13.5" thickBot="1">
      <c r="B43" s="2" t="s">
        <v>1654</v>
      </c>
      <c r="C43" s="5">
        <v>36636</v>
      </c>
      <c r="D43">
        <v>14000</v>
      </c>
      <c r="E43">
        <v>15000</v>
      </c>
      <c r="F43" s="60"/>
      <c r="G43" s="61"/>
    </row>
    <row r="44" spans="6:7" ht="13.5" thickBot="1">
      <c r="F44" s="6"/>
      <c r="G44" s="6"/>
    </row>
    <row r="45" spans="2:7" ht="12.75">
      <c r="B45" s="2" t="s">
        <v>1655</v>
      </c>
      <c r="D45" s="2"/>
      <c r="E45" s="2"/>
      <c r="F45" s="70"/>
      <c r="G45" s="57"/>
    </row>
    <row r="46" spans="2:7" ht="13.5" thickBot="1">
      <c r="B46" s="2" t="s">
        <v>1656</v>
      </c>
      <c r="D46" s="2"/>
      <c r="E46" s="2"/>
      <c r="F46" s="71"/>
      <c r="G46" s="61"/>
    </row>
  </sheetData>
  <sheetProtection/>
  <hyperlinks>
    <hyperlink ref="E1" location="TOC!A1" display="Return to TOC"/>
  </hyperlinks>
  <printOptions/>
  <pageMargins left="0.75" right="0.75" top="1" bottom="1" header="0.5" footer="0.5"/>
  <pageSetup fitToHeight="1"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Perkins</dc:creator>
  <cp:keywords/>
  <dc:description/>
  <cp:lastModifiedBy>Perkins, Stephen</cp:lastModifiedBy>
  <cp:lastPrinted>2012-05-04T17:38:57Z</cp:lastPrinted>
  <dcterms:created xsi:type="dcterms:W3CDTF">2011-03-03T17:45:52Z</dcterms:created>
  <dcterms:modified xsi:type="dcterms:W3CDTF">2015-12-18T15:34:00Z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